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kbad\マイドキュメント\Badminton\10：社会人クラブ連盟\13：100回記念大会\"/>
    </mc:Choice>
  </mc:AlternateContent>
  <xr:revisionPtr revIDLastSave="0" documentId="13_ncr:1_{1FE22373-1DBA-428E-8F24-29FDC3D23AAA}" xr6:coauthVersionLast="47" xr6:coauthVersionMax="47" xr10:uidLastSave="{00000000-0000-0000-0000-000000000000}"/>
  <bookViews>
    <workbookView xWindow="1950" yWindow="720" windowWidth="13620" windowHeight="15480" xr2:uid="{00000000-000D-0000-FFFF-FFFF00000000}"/>
  </bookViews>
  <sheets>
    <sheet name="100回後期リーグ戦明細" sheetId="9" r:id="rId1"/>
    <sheet name="リーグ戦参加申込用紙" sheetId="7" r:id="rId2"/>
    <sheet name="リーグ戦参加申込用紙記入例" sheetId="8" r:id="rId3"/>
  </sheets>
  <definedNames>
    <definedName name="_xlnm.Print_Area" localSheetId="1">リーグ戦参加申込用紙!$A$1:$H$36</definedName>
    <definedName name="_xlnm.Print_Area" localSheetId="2">リーグ戦参加申込用紙記入例!$A$1:$H$36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9" l="1"/>
  <c r="K47" i="9"/>
  <c r="D44" i="9"/>
  <c r="K44" i="9"/>
  <c r="K10" i="9"/>
  <c r="K11" i="9"/>
  <c r="H44" i="9" l="1"/>
  <c r="D40" i="9"/>
  <c r="H40" i="9" s="1"/>
  <c r="I31" i="9"/>
  <c r="K31" i="9" s="1"/>
  <c r="I16" i="9"/>
  <c r="I19" i="9" s="1"/>
  <c r="D14" i="9"/>
  <c r="E15" i="9" s="1"/>
  <c r="I22" i="9" l="1"/>
  <c r="K19" i="9"/>
  <c r="K16" i="9"/>
  <c r="K33" i="9" l="1"/>
  <c r="I25" i="9"/>
  <c r="K25" i="9" s="1"/>
  <c r="K22" i="9"/>
  <c r="K53" i="9" l="1"/>
</calcChain>
</file>

<file path=xl/sharedStrings.xml><?xml version="1.0" encoding="utf-8"?>
<sst xmlns="http://schemas.openxmlformats.org/spreadsheetml/2006/main" count="175" uniqueCount="106">
  <si>
    <t>氏　　　名</t>
    <rPh sb="0" eb="1">
      <t>シ</t>
    </rPh>
    <rPh sb="4" eb="5">
      <t>メイ</t>
    </rPh>
    <phoneticPr fontId="1"/>
  </si>
  <si>
    <t>監　督</t>
    <rPh sb="0" eb="1">
      <t>ラン</t>
    </rPh>
    <rPh sb="2" eb="3">
      <t>ヨシ</t>
    </rPh>
    <phoneticPr fontId="1"/>
  </si>
  <si>
    <t>選　手</t>
    <rPh sb="0" eb="1">
      <t>セン</t>
    </rPh>
    <rPh sb="2" eb="3">
      <t>テ</t>
    </rPh>
    <phoneticPr fontId="1"/>
  </si>
  <si>
    <t>計</t>
    <rPh sb="0" eb="1">
      <t>ケイ</t>
    </rPh>
    <phoneticPr fontId="1"/>
  </si>
  <si>
    <t>№</t>
    <phoneticPr fontId="1"/>
  </si>
  <si>
    <t>上記の通り団体参加料、国際交流資金積立金を添えて申し込み致します。</t>
    <rPh sb="0" eb="1">
      <t>ウエ</t>
    </rPh>
    <rPh sb="1" eb="2">
      <t>キ</t>
    </rPh>
    <rPh sb="3" eb="4">
      <t>トオ</t>
    </rPh>
    <rPh sb="5" eb="7">
      <t>ダンタイ</t>
    </rPh>
    <rPh sb="7" eb="9">
      <t>サンカ</t>
    </rPh>
    <rPh sb="9" eb="10">
      <t>リョウ</t>
    </rPh>
    <rPh sb="11" eb="13">
      <t>コクサイ</t>
    </rPh>
    <rPh sb="13" eb="15">
      <t>コウリュウ</t>
    </rPh>
    <rPh sb="15" eb="17">
      <t>シキン</t>
    </rPh>
    <rPh sb="17" eb="19">
      <t>ツミタテ</t>
    </rPh>
    <rPh sb="19" eb="20">
      <t>キン</t>
    </rPh>
    <rPh sb="21" eb="22">
      <t>ソ</t>
    </rPh>
    <rPh sb="24" eb="25">
      <t>モウ</t>
    </rPh>
    <rPh sb="26" eb="27">
      <t>コ</t>
    </rPh>
    <rPh sb="28" eb="29">
      <t>イタ</t>
    </rPh>
    <phoneticPr fontId="1"/>
  </si>
  <si>
    <t>申込（連絡）責任者名</t>
    <rPh sb="0" eb="2">
      <t>モウシコ</t>
    </rPh>
    <rPh sb="3" eb="5">
      <t>レンラク</t>
    </rPh>
    <rPh sb="6" eb="9">
      <t>セキニンシャ</t>
    </rPh>
    <rPh sb="9" eb="10">
      <t>ナ</t>
    </rPh>
    <phoneticPr fontId="1"/>
  </si>
  <si>
    <t>住　　　　　　　　　所</t>
    <rPh sb="0" eb="1">
      <t>ジュウ</t>
    </rPh>
    <rPh sb="10" eb="11">
      <t>ショ</t>
    </rPh>
    <phoneticPr fontId="1"/>
  </si>
  <si>
    <t>選　手
(シニアのみ)</t>
    <rPh sb="0" eb="1">
      <t>セン</t>
    </rPh>
    <rPh sb="2" eb="3">
      <t>テ</t>
    </rPh>
    <phoneticPr fontId="1"/>
  </si>
  <si>
    <t>チーム　名</t>
    <rPh sb="4" eb="5">
      <t>ナ</t>
    </rPh>
    <phoneticPr fontId="1"/>
  </si>
  <si>
    <t>＊注　　監督兼選手の方は選手欄にも記入ください</t>
    <rPh sb="1" eb="2">
      <t>チュウ</t>
    </rPh>
    <rPh sb="4" eb="6">
      <t>カントク</t>
    </rPh>
    <rPh sb="6" eb="7">
      <t>ケン</t>
    </rPh>
    <rPh sb="7" eb="9">
      <t>センシュ</t>
    </rPh>
    <rPh sb="10" eb="11">
      <t>カタ</t>
    </rPh>
    <rPh sb="12" eb="14">
      <t>センシュ</t>
    </rPh>
    <rPh sb="14" eb="15">
      <t>ラン</t>
    </rPh>
    <rPh sb="17" eb="19">
      <t>キニュウ</t>
    </rPh>
    <phoneticPr fontId="1"/>
  </si>
  <si>
    <t>フリガナ（カタカナで記入）</t>
    <rPh sb="10" eb="12">
      <t>キニュウ</t>
    </rPh>
    <phoneticPr fontId="1"/>
  </si>
  <si>
    <t>審判・級</t>
    <rPh sb="0" eb="1">
      <t>シン</t>
    </rPh>
    <rPh sb="1" eb="2">
      <t>ハン</t>
    </rPh>
    <rPh sb="3" eb="4">
      <t>キュウ</t>
    </rPh>
    <phoneticPr fontId="1"/>
  </si>
  <si>
    <t>　　　　　　　　　　　　　　　　（　　　）</t>
    <phoneticPr fontId="1"/>
  </si>
  <si>
    <t>監督含む実人員</t>
    <rPh sb="0" eb="2">
      <t>カントク</t>
    </rPh>
    <rPh sb="2" eb="3">
      <t>フク</t>
    </rPh>
    <phoneticPr fontId="1"/>
  </si>
  <si>
    <t>愛知　太郎</t>
    <rPh sb="0" eb="2">
      <t>アイチ</t>
    </rPh>
    <rPh sb="3" eb="5">
      <t>タロウ</t>
    </rPh>
    <phoneticPr fontId="1"/>
  </si>
  <si>
    <t>アイチ　タロウ</t>
    <phoneticPr fontId="1"/>
  </si>
  <si>
    <t>名古屋　次郎</t>
    <rPh sb="0" eb="3">
      <t>ナゴヤ</t>
    </rPh>
    <rPh sb="4" eb="6">
      <t>ジロウ</t>
    </rPh>
    <phoneticPr fontId="1"/>
  </si>
  <si>
    <t>ナゴヤ　ジロウ</t>
    <phoneticPr fontId="1"/>
  </si>
  <si>
    <t>〒　XXX-XXXX</t>
    <phoneticPr fontId="1"/>
  </si>
  <si>
    <t>　　名古屋市〇〇区△△町Ｘ－ＸＸ</t>
    <rPh sb="2" eb="6">
      <t>ナゴヤシ</t>
    </rPh>
    <rPh sb="8" eb="9">
      <t>ク</t>
    </rPh>
    <rPh sb="11" eb="12">
      <t>マチ</t>
    </rPh>
    <phoneticPr fontId="1"/>
  </si>
  <si>
    <t>　　携帯電話　TEL　ＸＸＸ―ＸＸＸＸ―ＸＸＸＸ</t>
    <rPh sb="2" eb="4">
      <t>ケイタイ</t>
    </rPh>
    <rPh sb="4" eb="6">
      <t>デンワ</t>
    </rPh>
    <phoneticPr fontId="1"/>
  </si>
  <si>
    <t>　　自　　宅　TEL　ＹＹＹ―ＹＹＹ―ＹＹＹＹ</t>
    <rPh sb="2" eb="3">
      <t>ジ</t>
    </rPh>
    <rPh sb="5" eb="6">
      <t>タク</t>
    </rPh>
    <phoneticPr fontId="1"/>
  </si>
  <si>
    <t>X　名</t>
    <rPh sb="2" eb="3">
      <t>メイ</t>
    </rPh>
    <phoneticPr fontId="1"/>
  </si>
  <si>
    <t>　　名</t>
    <rPh sb="2" eb="3">
      <t>メイ</t>
    </rPh>
    <phoneticPr fontId="1"/>
  </si>
  <si>
    <t>〒　</t>
    <phoneticPr fontId="1"/>
  </si>
  <si>
    <t>　　</t>
    <phoneticPr fontId="1"/>
  </si>
  <si>
    <t>　　携帯電話　TEL　　　　―　　　　―　　　　</t>
    <rPh sb="2" eb="4">
      <t>ケイタイ</t>
    </rPh>
    <rPh sb="4" eb="6">
      <t>デンワ</t>
    </rPh>
    <phoneticPr fontId="1"/>
  </si>
  <si>
    <t>　　自　　宅　TEL　　　　―　　　　―　　　　</t>
    <rPh sb="2" eb="3">
      <t>ジ</t>
    </rPh>
    <rPh sb="5" eb="6">
      <t>タク</t>
    </rPh>
    <phoneticPr fontId="1"/>
  </si>
  <si>
    <t>登　録　番　号
（10桁 記入）</t>
    <rPh sb="0" eb="1">
      <t>ノボル</t>
    </rPh>
    <rPh sb="2" eb="3">
      <t>ロク</t>
    </rPh>
    <rPh sb="4" eb="5">
      <t>バン</t>
    </rPh>
    <rPh sb="6" eb="7">
      <t>ゴウ</t>
    </rPh>
    <rPh sb="11" eb="12">
      <t>ケタ</t>
    </rPh>
    <rPh sb="13" eb="15">
      <t>キニュウ</t>
    </rPh>
    <phoneticPr fontId="1"/>
  </si>
  <si>
    <t>登　録　番　号
10桁 記入）</t>
    <rPh sb="0" eb="1">
      <t>ノボル</t>
    </rPh>
    <rPh sb="2" eb="3">
      <t>ロク</t>
    </rPh>
    <rPh sb="4" eb="5">
      <t>バン</t>
    </rPh>
    <rPh sb="6" eb="7">
      <t>ゴウ</t>
    </rPh>
    <rPh sb="10" eb="11">
      <t>ケタ</t>
    </rPh>
    <rPh sb="12" eb="14">
      <t>キニュウ</t>
    </rPh>
    <phoneticPr fontId="1"/>
  </si>
  <si>
    <t>1234567890</t>
    <phoneticPr fontId="1"/>
  </si>
  <si>
    <t>2345678901</t>
    <phoneticPr fontId="1"/>
  </si>
  <si>
    <t>部</t>
    <rPh sb="0" eb="1">
      <t>ブ</t>
    </rPh>
    <phoneticPr fontId="1"/>
  </si>
  <si>
    <t>種別</t>
    <rPh sb="0" eb="2">
      <t>シュベツ</t>
    </rPh>
    <phoneticPr fontId="1"/>
  </si>
  <si>
    <t>Ａ～Ｄ</t>
    <phoneticPr fontId="1"/>
  </si>
  <si>
    <t>男子</t>
  </si>
  <si>
    <t>10部</t>
  </si>
  <si>
    <t>Ａ</t>
  </si>
  <si>
    <t>団体参加料　　　　　　　チーム　１６，０００　円、国際交流資金積立金　　　ＸＸＸ　円</t>
    <rPh sb="0" eb="2">
      <t>ダンタイ</t>
    </rPh>
    <rPh sb="2" eb="4">
      <t>サンカ</t>
    </rPh>
    <rPh sb="4" eb="5">
      <t>リョウ</t>
    </rPh>
    <rPh sb="23" eb="24">
      <t>エン</t>
    </rPh>
    <rPh sb="25" eb="27">
      <t>コクサイ</t>
    </rPh>
    <rPh sb="27" eb="29">
      <t>コウリュウ</t>
    </rPh>
    <rPh sb="29" eb="31">
      <t>シキン</t>
    </rPh>
    <rPh sb="31" eb="33">
      <t>ツミタテ</t>
    </rPh>
    <rPh sb="33" eb="34">
      <t>キン</t>
    </rPh>
    <rPh sb="41" eb="42">
      <t>エン</t>
    </rPh>
    <phoneticPr fontId="1"/>
  </si>
  <si>
    <t>団体参加料　　　　　　　チーム　１６，０００　円、国際交流資金積立金　　　　　　　円</t>
    <rPh sb="0" eb="2">
      <t>ダンタイ</t>
    </rPh>
    <rPh sb="2" eb="4">
      <t>サンカ</t>
    </rPh>
    <rPh sb="4" eb="5">
      <t>リョウ</t>
    </rPh>
    <rPh sb="23" eb="24">
      <t>エン</t>
    </rPh>
    <rPh sb="25" eb="27">
      <t>コクサイ</t>
    </rPh>
    <rPh sb="27" eb="29">
      <t>コウリュウ</t>
    </rPh>
    <rPh sb="29" eb="31">
      <t>シキン</t>
    </rPh>
    <rPh sb="31" eb="33">
      <t>ツミタテ</t>
    </rPh>
    <rPh sb="33" eb="34">
      <t>キン</t>
    </rPh>
    <rPh sb="41" eb="42">
      <t>エン</t>
    </rPh>
    <phoneticPr fontId="1"/>
  </si>
  <si>
    <t>令和</t>
    <rPh sb="0" eb="1">
      <t>レイ</t>
    </rPh>
    <phoneticPr fontId="16"/>
  </si>
  <si>
    <t>年度</t>
    <phoneticPr fontId="16"/>
  </si>
  <si>
    <t>リーグ戦　参加申込金額明細書</t>
    <rPh sb="5" eb="7">
      <t>サンカ</t>
    </rPh>
    <phoneticPr fontId="16"/>
  </si>
  <si>
    <r>
      <rPr>
        <sz val="11"/>
        <color theme="1"/>
        <rFont val="ＭＳ Ｐゴシック"/>
        <family val="3"/>
        <charset val="128"/>
      </rPr>
      <t>年</t>
    </r>
    <rPh sb="0" eb="1">
      <t>ネン</t>
    </rPh>
    <phoneticPr fontId="16"/>
  </si>
  <si>
    <r>
      <rPr>
        <sz val="11"/>
        <color theme="1"/>
        <rFont val="ＭＳ Ｐゴシック"/>
        <family val="3"/>
        <charset val="128"/>
      </rPr>
      <t>月</t>
    </r>
    <rPh sb="0" eb="1">
      <t>ガツ</t>
    </rPh>
    <phoneticPr fontId="16"/>
  </si>
  <si>
    <r>
      <rPr>
        <sz val="11"/>
        <color theme="1"/>
        <rFont val="ＭＳ Ｐゴシック"/>
        <family val="3"/>
        <charset val="128"/>
      </rPr>
      <t>日</t>
    </r>
    <rPh sb="0" eb="1">
      <t>ニチ</t>
    </rPh>
    <phoneticPr fontId="16"/>
  </si>
  <si>
    <t>申込団体名：</t>
    <rPh sb="0" eb="2">
      <t>モウシコミ</t>
    </rPh>
    <rPh sb="2" eb="5">
      <t>ダンタイメイ</t>
    </rPh>
    <phoneticPr fontId="16"/>
  </si>
  <si>
    <t>申込責任者名：</t>
    <rPh sb="0" eb="2">
      <t>モウシコミ</t>
    </rPh>
    <rPh sb="2" eb="5">
      <t>セキニンシャ</t>
    </rPh>
    <rPh sb="5" eb="6">
      <t>メイ</t>
    </rPh>
    <phoneticPr fontId="16"/>
  </si>
  <si>
    <t>：</t>
    <phoneticPr fontId="16"/>
  </si>
  <si>
    <t>申込者の方で記入下さい。</t>
    <rPh sb="0" eb="2">
      <t>モウシコミ</t>
    </rPh>
    <rPh sb="2" eb="3">
      <t>シャ</t>
    </rPh>
    <rPh sb="4" eb="5">
      <t>カタ</t>
    </rPh>
    <rPh sb="6" eb="8">
      <t>キニュウ</t>
    </rPh>
    <rPh sb="8" eb="9">
      <t>クダ</t>
    </rPh>
    <phoneticPr fontId="16"/>
  </si>
  <si>
    <t>回 (</t>
    <rPh sb="0" eb="1">
      <t>カイ</t>
    </rPh>
    <phoneticPr fontId="16"/>
  </si>
  <si>
    <t>) リーグ戦に ：</t>
    <phoneticPr fontId="16"/>
  </si>
  <si>
    <t>●第</t>
    <rPh sb="1" eb="2">
      <t>ダイ</t>
    </rPh>
    <phoneticPr fontId="16"/>
  </si>
  <si>
    <t>回（</t>
    <rPh sb="0" eb="1">
      <t>カイ</t>
    </rPh>
    <phoneticPr fontId="16"/>
  </si>
  <si>
    <t>リーグ戦）　参加料：</t>
    <rPh sb="3" eb="4">
      <t>セン</t>
    </rPh>
    <rPh sb="6" eb="9">
      <t>サンカリョウ</t>
    </rPh>
    <phoneticPr fontId="16"/>
  </si>
  <si>
    <t>/チーム</t>
    <phoneticPr fontId="16"/>
  </si>
  <si>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Arial"/>
        <family val="2"/>
      </rPr>
      <t>a.</t>
    </r>
    <r>
      <rPr>
        <sz val="11"/>
        <color theme="1"/>
        <rFont val="ＭＳ Ｐゴシック"/>
        <family val="2"/>
        <charset val="128"/>
      </rPr>
      <t>一般男子</t>
    </r>
    <rPh sb="3" eb="5">
      <t>イッパン</t>
    </rPh>
    <rPh sb="5" eb="7">
      <t>ダンシ</t>
    </rPh>
    <phoneticPr fontId="16"/>
  </si>
  <si>
    <t>チーム</t>
    <phoneticPr fontId="16"/>
  </si>
  <si>
    <t>×</t>
    <phoneticPr fontId="16"/>
  </si>
  <si>
    <t>=</t>
    <phoneticPr fontId="16"/>
  </si>
  <si>
    <r>
      <t>(</t>
    </r>
    <r>
      <rPr>
        <sz val="11"/>
        <color theme="1"/>
        <rFont val="ＭＳ Ｐゴシック"/>
        <family val="3"/>
        <charset val="128"/>
      </rPr>
      <t>自動計算</t>
    </r>
    <r>
      <rPr>
        <sz val="11"/>
        <color theme="1"/>
        <rFont val="Arial"/>
        <family val="2"/>
      </rPr>
      <t>)</t>
    </r>
    <rPh sb="1" eb="3">
      <t>ジドウ</t>
    </rPh>
    <rPh sb="3" eb="5">
      <t>ケイサン</t>
    </rPh>
    <phoneticPr fontId="16"/>
  </si>
  <si>
    <t>増減を記入⇒</t>
    <rPh sb="0" eb="2">
      <t>ゾウゲン</t>
    </rPh>
    <rPh sb="3" eb="5">
      <t>キニュウ</t>
    </rPh>
    <phoneticPr fontId="16"/>
  </si>
  <si>
    <t>　（増減がない場合、記入不要。以下同様）</t>
    <rPh sb="2" eb="4">
      <t>ゾウゲン</t>
    </rPh>
    <rPh sb="7" eb="9">
      <t>バアイ</t>
    </rPh>
    <rPh sb="10" eb="14">
      <t>キニュウフヨウ</t>
    </rPh>
    <rPh sb="15" eb="17">
      <t>イカ</t>
    </rPh>
    <rPh sb="17" eb="19">
      <t>ドウヨウ</t>
    </rPh>
    <phoneticPr fontId="16"/>
  </si>
  <si>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Arial"/>
        <family val="2"/>
      </rPr>
      <t>b.</t>
    </r>
    <r>
      <rPr>
        <sz val="11"/>
        <color theme="1"/>
        <rFont val="ＭＳ Ｐゴシック"/>
        <family val="2"/>
        <charset val="128"/>
      </rPr>
      <t>一般女子</t>
    </r>
    <rPh sb="3" eb="5">
      <t>イッパン</t>
    </rPh>
    <rPh sb="5" eb="7">
      <t>ジョシ</t>
    </rPh>
    <phoneticPr fontId="16"/>
  </si>
  <si>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Arial"/>
        <family val="2"/>
      </rPr>
      <t>c.</t>
    </r>
    <r>
      <rPr>
        <sz val="11"/>
        <color theme="1"/>
        <rFont val="Yu Gothic"/>
        <family val="2"/>
        <charset val="128"/>
      </rPr>
      <t>シニア男子</t>
    </r>
    <rPh sb="6" eb="8">
      <t>ダンシ</t>
    </rPh>
    <phoneticPr fontId="16"/>
  </si>
  <si>
    <r>
      <rPr>
        <sz val="11"/>
        <color theme="1"/>
        <rFont val="ＭＳ Ｐゴシック"/>
        <family val="2"/>
        <charset val="128"/>
      </rPr>
      <t>　</t>
    </r>
    <r>
      <rPr>
        <sz val="11"/>
        <color theme="1"/>
        <rFont val="Arial"/>
        <family val="2"/>
      </rPr>
      <t>d.</t>
    </r>
    <r>
      <rPr>
        <sz val="11"/>
        <color theme="1"/>
        <rFont val="Yu Gothic"/>
        <family val="2"/>
        <charset val="128"/>
      </rPr>
      <t>シニア女子</t>
    </r>
    <rPh sb="6" eb="8">
      <t>ジョシ</t>
    </rPh>
    <phoneticPr fontId="16"/>
  </si>
  <si>
    <t>●国際交流資金積立金</t>
    <rPh sb="1" eb="3">
      <t>コクサイ</t>
    </rPh>
    <rPh sb="3" eb="5">
      <t>コウリュウ</t>
    </rPh>
    <rPh sb="5" eb="7">
      <t>シキン</t>
    </rPh>
    <rPh sb="7" eb="10">
      <t>ツミタテキン</t>
    </rPh>
    <phoneticPr fontId="16"/>
  </si>
  <si>
    <t>/人</t>
    <rPh sb="1" eb="2">
      <t>ニン</t>
    </rPh>
    <phoneticPr fontId="16"/>
  </si>
  <si>
    <r>
      <t>　参加選手人数（</t>
    </r>
    <r>
      <rPr>
        <b/>
        <sz val="11"/>
        <color theme="1"/>
        <rFont val="ＭＳ Ｐゴシック"/>
        <family val="3"/>
        <charset val="128"/>
      </rPr>
      <t>男子</t>
    </r>
    <r>
      <rPr>
        <sz val="11"/>
        <color theme="1"/>
        <rFont val="ＭＳ Ｐゴシック"/>
        <family val="2"/>
        <charset val="128"/>
      </rPr>
      <t>） ：</t>
    </r>
    <rPh sb="1" eb="3">
      <t>サンカ</t>
    </rPh>
    <rPh sb="3" eb="5">
      <t>センシュ</t>
    </rPh>
    <rPh sb="5" eb="7">
      <t>ニンズウ</t>
    </rPh>
    <rPh sb="8" eb="10">
      <t>ダンシ</t>
    </rPh>
    <phoneticPr fontId="16"/>
  </si>
  <si>
    <t>人</t>
    <rPh sb="0" eb="1">
      <t>ニン</t>
    </rPh>
    <phoneticPr fontId="16"/>
  </si>
  <si>
    <r>
      <t>　参加選手人数（</t>
    </r>
    <r>
      <rPr>
        <b/>
        <sz val="11"/>
        <color theme="1"/>
        <rFont val="ＭＳ Ｐゴシック"/>
        <family val="3"/>
        <charset val="128"/>
      </rPr>
      <t>女子</t>
    </r>
    <r>
      <rPr>
        <sz val="11"/>
        <color theme="1"/>
        <rFont val="ＭＳ Ｐゴシック"/>
        <family val="2"/>
        <charset val="128"/>
      </rPr>
      <t>） ：</t>
    </r>
    <rPh sb="1" eb="3">
      <t>サンカ</t>
    </rPh>
    <rPh sb="3" eb="5">
      <t>センシュ</t>
    </rPh>
    <rPh sb="5" eb="7">
      <t>ニンズウ</t>
    </rPh>
    <rPh sb="8" eb="10">
      <t>ジョシ</t>
    </rPh>
    <phoneticPr fontId="16"/>
  </si>
  <si>
    <r>
      <rPr>
        <b/>
        <sz val="11"/>
        <color rgb="FF0000FF"/>
        <rFont val="ＭＳ Ｐゴシック"/>
        <family val="3"/>
        <charset val="128"/>
      </rPr>
      <t>合計</t>
    </r>
    <r>
      <rPr>
        <b/>
        <sz val="11"/>
        <color rgb="FF0000FF"/>
        <rFont val="Arial"/>
        <family val="2"/>
      </rPr>
      <t>(A)</t>
    </r>
    <rPh sb="0" eb="2">
      <t>ゴウケイ</t>
    </rPh>
    <phoneticPr fontId="16"/>
  </si>
  <si>
    <r>
      <rPr>
        <b/>
        <sz val="11"/>
        <color theme="1"/>
        <rFont val="Yu Gothic"/>
        <family val="2"/>
        <charset val="128"/>
      </rPr>
      <t>郵便振込口座　</t>
    </r>
    <r>
      <rPr>
        <b/>
        <sz val="11"/>
        <color theme="1"/>
        <rFont val="Arial"/>
        <family val="2"/>
      </rPr>
      <t>00870-2-124902</t>
    </r>
    <r>
      <rPr>
        <b/>
        <sz val="11"/>
        <color theme="1"/>
        <rFont val="Yu Gothic"/>
        <family val="2"/>
        <charset val="128"/>
      </rPr>
      <t>　　口座名　社会人バドミントン</t>
    </r>
    <phoneticPr fontId="16"/>
  </si>
  <si>
    <t>（リーグ戦参加料の振込明細書の控えを必ず添付して下さい）</t>
    <rPh sb="4" eb="5">
      <t>セン</t>
    </rPh>
    <rPh sb="5" eb="8">
      <t>サンカリョウ</t>
    </rPh>
    <rPh sb="9" eb="11">
      <t>フリコミ</t>
    </rPh>
    <rPh sb="11" eb="13">
      <t>メイサイ</t>
    </rPh>
    <rPh sb="13" eb="14">
      <t>ショ</t>
    </rPh>
    <rPh sb="15" eb="16">
      <t>ヒカ</t>
    </rPh>
    <rPh sb="18" eb="19">
      <t>カナラ</t>
    </rPh>
    <rPh sb="20" eb="22">
      <t>テンプ</t>
    </rPh>
    <rPh sb="24" eb="25">
      <t>クダ</t>
    </rPh>
    <phoneticPr fontId="16"/>
  </si>
  <si>
    <t>　※：会計監査の観点から、次の「個人登録料」と振込口座が異なります。ご理解下さい。</t>
    <rPh sb="3" eb="5">
      <t>カイケイ</t>
    </rPh>
    <rPh sb="5" eb="7">
      <t>カンサ</t>
    </rPh>
    <rPh sb="8" eb="10">
      <t>カンテン</t>
    </rPh>
    <rPh sb="13" eb="14">
      <t>ツギ</t>
    </rPh>
    <rPh sb="16" eb="20">
      <t>コジントウロク</t>
    </rPh>
    <rPh sb="20" eb="21">
      <t>リョウ</t>
    </rPh>
    <rPh sb="23" eb="25">
      <t>フリコ</t>
    </rPh>
    <rPh sb="25" eb="27">
      <t>コウザ</t>
    </rPh>
    <rPh sb="28" eb="29">
      <t>コト</t>
    </rPh>
    <rPh sb="35" eb="37">
      <t>リカイ</t>
    </rPh>
    <rPh sb="37" eb="38">
      <t>クダ</t>
    </rPh>
    <phoneticPr fontId="16"/>
  </si>
  <si>
    <r>
      <t>)</t>
    </r>
    <r>
      <rPr>
        <sz val="11"/>
        <color theme="1"/>
        <rFont val="ＭＳ Ｐゴシック"/>
        <family val="3"/>
        <charset val="128"/>
      </rPr>
      <t>年</t>
    </r>
    <r>
      <rPr>
        <sz val="11"/>
        <color theme="1"/>
        <rFont val="Arial"/>
        <family val="2"/>
      </rPr>
      <t>3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Arial"/>
        <family val="2"/>
      </rPr>
      <t>31</t>
    </r>
    <r>
      <rPr>
        <sz val="11"/>
        <color theme="1"/>
        <rFont val="ＭＳ Ｐゴシック"/>
        <family val="3"/>
        <charset val="128"/>
      </rPr>
      <t>日）</t>
    </r>
    <phoneticPr fontId="16"/>
  </si>
  <si>
    <r>
      <rPr>
        <sz val="11"/>
        <color theme="1"/>
        <rFont val="Segoe UI Symbol"/>
        <family val="3"/>
      </rPr>
      <t>●</t>
    </r>
    <r>
      <rPr>
        <sz val="11"/>
        <color theme="1"/>
        <rFont val="ＭＳ Ｐゴシック"/>
        <family val="3"/>
        <charset val="128"/>
      </rPr>
      <t>本連盟への個人登録料：</t>
    </r>
    <rPh sb="1" eb="4">
      <t>ホンレンメイ</t>
    </rPh>
    <rPh sb="6" eb="8">
      <t>コジン</t>
    </rPh>
    <rPh sb="8" eb="10">
      <t>トウロク</t>
    </rPh>
    <rPh sb="10" eb="11">
      <t>リョウ</t>
    </rPh>
    <phoneticPr fontId="16"/>
  </si>
  <si>
    <t>／人</t>
  </si>
  <si>
    <r>
      <rPr>
        <sz val="11"/>
        <color theme="1"/>
        <rFont val="ＭＳ Ｐゴシック"/>
        <family val="3"/>
        <charset val="128"/>
      </rPr>
      <t>男子</t>
    </r>
    <rPh sb="0" eb="2">
      <t>ダンシ</t>
    </rPh>
    <phoneticPr fontId="16"/>
  </si>
  <si>
    <r>
      <rPr>
        <sz val="11"/>
        <color theme="1"/>
        <rFont val="ＭＳ Ｐゴシック"/>
        <family val="3"/>
        <charset val="128"/>
      </rPr>
      <t>人</t>
    </r>
    <rPh sb="0" eb="1">
      <t>ニン</t>
    </rPh>
    <phoneticPr fontId="16"/>
  </si>
  <si>
    <r>
      <rPr>
        <sz val="11"/>
        <color theme="1"/>
        <rFont val="ＭＳ Ｐゴシック"/>
        <family val="3"/>
        <charset val="128"/>
      </rPr>
      <t>女子</t>
    </r>
    <rPh sb="0" eb="2">
      <t>ジョシ</t>
    </rPh>
    <phoneticPr fontId="16"/>
  </si>
  <si>
    <r>
      <rPr>
        <sz val="11"/>
        <color theme="1"/>
        <rFont val="ＭＳ Ｐゴシック"/>
        <family val="3"/>
        <charset val="128"/>
      </rPr>
      <t>合計</t>
    </r>
    <rPh sb="0" eb="2">
      <t>ゴウケイ</t>
    </rPh>
    <phoneticPr fontId="16"/>
  </si>
  <si>
    <r>
      <rPr>
        <sz val="11"/>
        <color theme="1"/>
        <rFont val="ＭＳ Ｐゴシック"/>
        <family val="3"/>
        <charset val="128"/>
      </rPr>
      <t>＝</t>
    </r>
    <phoneticPr fontId="16"/>
  </si>
  <si>
    <r>
      <t>(</t>
    </r>
    <r>
      <rPr>
        <sz val="11"/>
        <color theme="1"/>
        <rFont val="Yu Gothic"/>
        <family val="2"/>
        <charset val="128"/>
      </rPr>
      <t>一般男女</t>
    </r>
    <r>
      <rPr>
        <sz val="11"/>
        <color theme="1"/>
        <rFont val="Arial"/>
        <family val="2"/>
      </rPr>
      <t>,</t>
    </r>
    <r>
      <rPr>
        <sz val="11"/>
        <color theme="1"/>
        <rFont val="Yu Gothic"/>
        <family val="2"/>
        <charset val="128"/>
      </rPr>
      <t>ｼﾆｱ男女の合計</t>
    </r>
    <r>
      <rPr>
        <sz val="11"/>
        <color theme="1"/>
        <rFont val="Arial"/>
        <family val="2"/>
      </rPr>
      <t>)</t>
    </r>
    <rPh sb="1" eb="3">
      <t>イッパン</t>
    </rPh>
    <rPh sb="3" eb="5">
      <t>ダンジョ</t>
    </rPh>
    <rPh sb="9" eb="11">
      <t>ダンジョ</t>
    </rPh>
    <rPh sb="12" eb="14">
      <t>ゴウケイ</t>
    </rPh>
    <phoneticPr fontId="16"/>
  </si>
  <si>
    <r>
      <rPr>
        <b/>
        <sz val="11"/>
        <color rgb="FF0000FF"/>
        <rFont val="ＭＳ Ｐゴシック"/>
        <family val="3"/>
        <charset val="128"/>
      </rPr>
      <t>合計(</t>
    </r>
    <r>
      <rPr>
        <b/>
        <sz val="11"/>
        <color rgb="FF0000FF"/>
        <rFont val="Arial"/>
        <family val="3"/>
      </rPr>
      <t>B)</t>
    </r>
    <rPh sb="0" eb="2">
      <t>ゴウケイ</t>
    </rPh>
    <phoneticPr fontId="16"/>
  </si>
  <si>
    <t>（個人登録料の振込明細書の控えを必ず添付して下さい）</t>
    <rPh sb="1" eb="3">
      <t>コジン</t>
    </rPh>
    <rPh sb="3" eb="5">
      <t>トウロク</t>
    </rPh>
    <rPh sb="5" eb="6">
      <t>リョウ</t>
    </rPh>
    <rPh sb="7" eb="9">
      <t>フリコミ</t>
    </rPh>
    <rPh sb="9" eb="11">
      <t>メイサイ</t>
    </rPh>
    <rPh sb="11" eb="12">
      <t>ショ</t>
    </rPh>
    <rPh sb="13" eb="14">
      <t>ヒカ</t>
    </rPh>
    <rPh sb="16" eb="17">
      <t>カナラ</t>
    </rPh>
    <rPh sb="18" eb="20">
      <t>テンプ</t>
    </rPh>
    <rPh sb="22" eb="23">
      <t>クダ</t>
    </rPh>
    <phoneticPr fontId="16"/>
  </si>
  <si>
    <r>
      <rPr>
        <b/>
        <sz val="14"/>
        <color rgb="FF0000FF"/>
        <rFont val="ＭＳ Ｐゴシック"/>
        <family val="3"/>
        <charset val="128"/>
      </rPr>
      <t>振込金額合計</t>
    </r>
    <r>
      <rPr>
        <b/>
        <sz val="14"/>
        <color rgb="FF0000FF"/>
        <rFont val="Arial"/>
        <family val="2"/>
      </rPr>
      <t>(A+B)</t>
    </r>
    <rPh sb="0" eb="2">
      <t>フリコミ</t>
    </rPh>
    <rPh sb="2" eb="4">
      <t>キンガク</t>
    </rPh>
    <rPh sb="4" eb="6">
      <t>ゴウケイ</t>
    </rPh>
    <phoneticPr fontId="16"/>
  </si>
  <si>
    <r>
      <t>)</t>
    </r>
    <r>
      <rPr>
        <sz val="11"/>
        <color theme="1"/>
        <rFont val="ＭＳ Ｐゴシック"/>
        <family val="3"/>
        <charset val="128"/>
      </rPr>
      <t>年</t>
    </r>
    <r>
      <rPr>
        <sz val="11"/>
        <color theme="1"/>
        <rFont val="Arial"/>
        <family val="2"/>
      </rPr>
      <t>4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日～</t>
    </r>
    <phoneticPr fontId="16"/>
  </si>
  <si>
    <r>
      <t>愛知県社会人クラブバドミントン連盟　会長　　</t>
    </r>
    <r>
      <rPr>
        <sz val="18"/>
        <rFont val="ＭＳ 明朝"/>
        <family val="1"/>
        <charset val="128"/>
      </rPr>
      <t>山田　順一郎</t>
    </r>
    <r>
      <rPr>
        <sz val="16"/>
        <rFont val="ＭＳ 明朝"/>
        <family val="1"/>
        <charset val="128"/>
      </rPr>
      <t>　殿</t>
    </r>
    <rPh sb="0" eb="3">
      <t>アイチケン</t>
    </rPh>
    <rPh sb="3" eb="5">
      <t>シャカイ</t>
    </rPh>
    <rPh sb="5" eb="6">
      <t>ジン</t>
    </rPh>
    <rPh sb="15" eb="17">
      <t>レンメイ</t>
    </rPh>
    <rPh sb="18" eb="20">
      <t>カイチョウ</t>
    </rPh>
    <rPh sb="22" eb="24">
      <t>ヤマダ</t>
    </rPh>
    <rPh sb="25" eb="28">
      <t>ジュンイチロウ</t>
    </rPh>
    <rPh sb="29" eb="30">
      <t>トノ</t>
    </rPh>
    <phoneticPr fontId="1"/>
  </si>
  <si>
    <r>
      <t>愛知県社会人クラブバドミントン連盟　会長　　山田　順一郎</t>
    </r>
    <r>
      <rPr>
        <sz val="16"/>
        <rFont val="ＭＳ 明朝"/>
        <family val="1"/>
        <charset val="128"/>
      </rPr>
      <t>　殿</t>
    </r>
    <rPh sb="0" eb="3">
      <t>アイチケン</t>
    </rPh>
    <rPh sb="3" eb="5">
      <t>シャカイ</t>
    </rPh>
    <rPh sb="5" eb="6">
      <t>ジン</t>
    </rPh>
    <rPh sb="15" eb="17">
      <t>レンメイ</t>
    </rPh>
    <rPh sb="18" eb="20">
      <t>カイチョウ</t>
    </rPh>
    <rPh sb="22" eb="24">
      <t>ヤマダ</t>
    </rPh>
    <rPh sb="25" eb="28">
      <t>ジュンイチロウ</t>
    </rPh>
    <rPh sb="29" eb="30">
      <t>トノ</t>
    </rPh>
    <phoneticPr fontId="1"/>
  </si>
  <si>
    <r>
      <rPr>
        <b/>
        <sz val="11"/>
        <color theme="1"/>
        <rFont val="Yu Gothic"/>
        <family val="2"/>
        <charset val="128"/>
      </rPr>
      <t>　</t>
    </r>
    <r>
      <rPr>
        <b/>
        <sz val="11"/>
        <color theme="1"/>
        <rFont val="Arial"/>
        <family val="2"/>
      </rPr>
      <t>3</t>
    </r>
    <r>
      <rPr>
        <b/>
        <sz val="11"/>
        <color theme="1"/>
        <rFont val="ＭＳ Ｐゴシック"/>
        <family val="3"/>
        <charset val="128"/>
      </rPr>
      <t>．個人登録（</t>
    </r>
    <rPh sb="3" eb="7">
      <t>コジントウロク</t>
    </rPh>
    <phoneticPr fontId="16"/>
  </si>
  <si>
    <r>
      <rPr>
        <b/>
        <sz val="11"/>
        <color theme="1"/>
        <rFont val="Yu Gothic"/>
        <family val="2"/>
        <charset val="128"/>
      </rPr>
      <t xml:space="preserve"> 2.</t>
    </r>
    <r>
      <rPr>
        <b/>
        <sz val="11"/>
        <color theme="1"/>
        <rFont val="ＭＳ Ｐゴシック"/>
        <family val="2"/>
        <charset val="128"/>
      </rPr>
      <t>第</t>
    </r>
    <rPh sb="3" eb="4">
      <t>ダイ</t>
    </rPh>
    <phoneticPr fontId="16"/>
  </si>
  <si>
    <r>
      <rPr>
        <b/>
        <sz val="11"/>
        <color theme="1"/>
        <rFont val="Yu Gothic"/>
        <family val="2"/>
        <charset val="128"/>
      </rPr>
      <t>　　</t>
    </r>
    <r>
      <rPr>
        <b/>
        <sz val="11"/>
        <color theme="1"/>
        <rFont val="Arial"/>
        <family val="2"/>
      </rPr>
      <t>1</t>
    </r>
    <r>
      <rPr>
        <b/>
        <sz val="11"/>
        <color theme="1"/>
        <rFont val="ＭＳ Ｐゴシック"/>
        <family val="3"/>
        <charset val="128"/>
      </rPr>
      <t>．団体登録</t>
    </r>
    <rPh sb="4" eb="6">
      <t>ダンタイ</t>
    </rPh>
    <rPh sb="6" eb="8">
      <t>トウロク</t>
    </rPh>
    <phoneticPr fontId="16"/>
  </si>
  <si>
    <t>団体加盟金（新規団体のみ）</t>
    <rPh sb="0" eb="2">
      <t>ダンタイ</t>
    </rPh>
    <rPh sb="2" eb="5">
      <t>カメイキン</t>
    </rPh>
    <rPh sb="6" eb="8">
      <t>シンキ</t>
    </rPh>
    <rPh sb="8" eb="10">
      <t>ダンタイ</t>
    </rPh>
    <phoneticPr fontId="1"/>
  </si>
  <si>
    <t>団体登録料</t>
    <rPh sb="0" eb="2">
      <t>ダンタイ</t>
    </rPh>
    <rPh sb="2" eb="5">
      <t>トウロクリョウ</t>
    </rPh>
    <phoneticPr fontId="1"/>
  </si>
  <si>
    <t>2025年４月1日時点の年令</t>
    <rPh sb="8" eb="9">
      <t>ニチ</t>
    </rPh>
    <rPh sb="9" eb="11">
      <t>ジテン</t>
    </rPh>
    <rPh sb="12" eb="14">
      <t>ネンレイ</t>
    </rPh>
    <phoneticPr fontId="1"/>
  </si>
  <si>
    <t>2025年４月1日時点の年令</t>
    <rPh sb="4" eb="5">
      <t>ネン</t>
    </rPh>
    <rPh sb="8" eb="9">
      <t>ニチ</t>
    </rPh>
    <rPh sb="9" eb="11">
      <t>ジテン</t>
    </rPh>
    <rPh sb="12" eb="14">
      <t>ネンレイ</t>
    </rPh>
    <phoneticPr fontId="1"/>
  </si>
  <si>
    <t>「振込先」は、上記に同じ</t>
    <rPh sb="1" eb="4">
      <t>フリコミサキ</t>
    </rPh>
    <rPh sb="7" eb="9">
      <t>ジョウキ</t>
    </rPh>
    <rPh sb="10" eb="11">
      <t>オナ</t>
    </rPh>
    <phoneticPr fontId="1"/>
  </si>
  <si>
    <t>●日バ会員登録は、団体管理者が行って下さい。</t>
    <rPh sb="1" eb="2">
      <t>ニチ</t>
    </rPh>
    <rPh sb="3" eb="5">
      <t>カイイン</t>
    </rPh>
    <rPh sb="5" eb="7">
      <t>トウロク</t>
    </rPh>
    <rPh sb="9" eb="11">
      <t>ダンタイ</t>
    </rPh>
    <rPh sb="11" eb="13">
      <t>カンリ</t>
    </rPh>
    <rPh sb="13" eb="14">
      <t>シャ</t>
    </rPh>
    <rPh sb="15" eb="16">
      <t>オコナ</t>
    </rPh>
    <rPh sb="18" eb="19">
      <t>クダ</t>
    </rPh>
    <phoneticPr fontId="1"/>
  </si>
  <si>
    <t>後期</t>
  </si>
  <si>
    <t>第100回愛知県社会人クラブチーム対抗バドミントン</t>
    <rPh sb="0" eb="1">
      <t>ダイ</t>
    </rPh>
    <rPh sb="4" eb="5">
      <t>カイ</t>
    </rPh>
    <rPh sb="5" eb="8">
      <t>アイチケン</t>
    </rPh>
    <rPh sb="8" eb="10">
      <t>シャカイ</t>
    </rPh>
    <rPh sb="10" eb="11">
      <t>ジン</t>
    </rPh>
    <rPh sb="17" eb="19">
      <t>タイコウ</t>
    </rPh>
    <phoneticPr fontId="1"/>
  </si>
  <si>
    <t>選手権大会（後期リーグ戦）申込書　　</t>
    <rPh sb="0" eb="3">
      <t>センシュケン</t>
    </rPh>
    <rPh sb="3" eb="5">
      <t>タイカイ</t>
    </rPh>
    <rPh sb="6" eb="8">
      <t>コウキ</t>
    </rPh>
    <rPh sb="11" eb="12">
      <t>セン</t>
    </rPh>
    <rPh sb="13" eb="16">
      <t>モウシコミショ</t>
    </rPh>
    <phoneticPr fontId="1"/>
  </si>
  <si>
    <t>選手権大会（後期リーグ戦）申込書　　</t>
    <rPh sb="0" eb="3">
      <t>センシュケン</t>
    </rPh>
    <rPh sb="3" eb="5">
      <t>タイカイ</t>
    </rPh>
    <rPh sb="6" eb="7">
      <t>アト</t>
    </rPh>
    <rPh sb="7" eb="8">
      <t>キ</t>
    </rPh>
    <rPh sb="11" eb="12">
      <t>セン</t>
    </rPh>
    <rPh sb="13" eb="16">
      <t>モウシコミショ</t>
    </rPh>
    <phoneticPr fontId="1"/>
  </si>
  <si>
    <t>R7(</t>
    <phoneticPr fontId="16"/>
  </si>
  <si>
    <t>R8 (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</si>
</sst>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/&quot;標&quot;&quot;準&quot;"/>
  </numFmts>
  <fonts count="49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b/>
      <u/>
      <sz val="10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ゴシック"/>
      <family val="3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sz val="20"/>
      <name val="ＭＳ 明朝"/>
      <family val="1"/>
      <charset val="128"/>
    </font>
    <font>
      <b/>
      <sz val="12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Arial"/>
      <family val="2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Arial"/>
      <family val="2"/>
    </font>
    <font>
      <b/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Arial"/>
      <family val="3"/>
      <charset val="128"/>
    </font>
    <font>
      <b/>
      <sz val="11"/>
      <color theme="1"/>
      <name val="Arial"/>
      <family val="2"/>
      <charset val="128"/>
    </font>
    <font>
      <b/>
      <sz val="11"/>
      <color theme="1"/>
      <name val="Yu Gothic"/>
      <family val="2"/>
      <charset val="128"/>
    </font>
    <font>
      <u/>
      <sz val="11"/>
      <name val="ＭＳ Ｐゴシック"/>
      <family val="3"/>
      <charset val="128"/>
    </font>
    <font>
      <sz val="11"/>
      <color theme="1"/>
      <name val="Arial"/>
      <family val="2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9"/>
      <color theme="1"/>
      <name val="Arial"/>
      <family val="2"/>
    </font>
    <font>
      <sz val="11"/>
      <color theme="1"/>
      <name val="Yu Gothic"/>
      <family val="2"/>
      <charset val="128"/>
    </font>
    <font>
      <b/>
      <sz val="11"/>
      <color theme="1"/>
      <name val="Yu Gothic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0000FF"/>
      <name val="Arial"/>
      <family val="3"/>
      <charset val="128"/>
    </font>
    <font>
      <b/>
      <sz val="11"/>
      <color rgb="FF0000FF"/>
      <name val="ＭＳ Ｐゴシック"/>
      <family val="3"/>
      <charset val="128"/>
    </font>
    <font>
      <b/>
      <sz val="11"/>
      <color rgb="FF0000FF"/>
      <name val="Arial"/>
      <family val="2"/>
    </font>
    <font>
      <b/>
      <sz val="11"/>
      <color theme="1"/>
      <name val="Arial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Yu Gothic"/>
      <family val="2"/>
      <charset val="128"/>
    </font>
    <font>
      <sz val="11"/>
      <color theme="1"/>
      <name val="Arial"/>
      <family val="3"/>
    </font>
    <font>
      <sz val="11"/>
      <color theme="1"/>
      <name val="Segoe UI Symbol"/>
      <family val="3"/>
    </font>
    <font>
      <b/>
      <sz val="11"/>
      <color rgb="FF0000FF"/>
      <name val="Arial"/>
      <family val="3"/>
    </font>
    <font>
      <b/>
      <sz val="11"/>
      <name val="ＭＳ Ｐゴシック"/>
      <family val="3"/>
      <charset val="128"/>
      <scheme val="minor"/>
    </font>
    <font>
      <b/>
      <sz val="14"/>
      <color rgb="FF0000FF"/>
      <name val="Arial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00FF"/>
      <name val="Arial"/>
      <family val="2"/>
    </font>
    <font>
      <sz val="11"/>
      <color rgb="FFFF0000"/>
      <name val="ＭＳ Ｐゴシック"/>
      <family val="2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slantDashDot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167">
    <xf numFmtId="0" fontId="0" fillId="0" borderId="0" xfId="0">
      <alignment vertical="center"/>
    </xf>
    <xf numFmtId="0" fontId="5" fillId="0" borderId="0" xfId="0" applyFont="1">
      <alignment vertical="center"/>
    </xf>
    <xf numFmtId="176" fontId="8" fillId="0" borderId="0" xfId="0" applyNumberFormat="1" applyFont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10" fillId="0" borderId="33" xfId="0" applyFont="1" applyBorder="1">
      <alignment vertical="center"/>
    </xf>
    <xf numFmtId="0" fontId="10" fillId="0" borderId="34" xfId="0" applyFont="1" applyBorder="1">
      <alignment vertical="center"/>
    </xf>
    <xf numFmtId="0" fontId="11" fillId="0" borderId="34" xfId="0" applyFont="1" applyBorder="1" applyAlignment="1">
      <alignment horizontal="right" vertical="center" indent="2"/>
    </xf>
    <xf numFmtId="0" fontId="0" fillId="0" borderId="35" xfId="0" applyBorder="1">
      <alignment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7" fillId="2" borderId="0" xfId="1" applyFont="1" applyFill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7" fillId="0" borderId="0" xfId="1" applyFont="1">
      <alignment vertical="center"/>
    </xf>
    <xf numFmtId="0" fontId="14" fillId="0" borderId="0" xfId="1" applyFont="1" applyAlignment="1">
      <alignment horizontal="right" vertical="center"/>
    </xf>
    <xf numFmtId="0" fontId="14" fillId="3" borderId="0" xfId="1" applyFont="1" applyFill="1" applyAlignment="1">
      <alignment horizontal="right" vertical="center"/>
    </xf>
    <xf numFmtId="0" fontId="14" fillId="3" borderId="31" xfId="1" applyFont="1" applyFill="1" applyBorder="1">
      <alignment vertical="center"/>
    </xf>
    <xf numFmtId="0" fontId="15" fillId="0" borderId="0" xfId="1" applyFont="1" applyAlignment="1">
      <alignment horizontal="right" vertical="center"/>
    </xf>
    <xf numFmtId="0" fontId="18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1" fillId="0" borderId="0" xfId="1" applyFont="1">
      <alignment vertical="center"/>
    </xf>
    <xf numFmtId="0" fontId="22" fillId="0" borderId="0" xfId="1" applyFont="1" applyAlignment="1">
      <alignment horizontal="right" vertical="center"/>
    </xf>
    <xf numFmtId="0" fontId="18" fillId="0" borderId="0" xfId="1" applyFont="1">
      <alignment vertical="center"/>
    </xf>
    <xf numFmtId="0" fontId="24" fillId="0" borderId="0" xfId="1" applyFont="1">
      <alignment vertical="center"/>
    </xf>
    <xf numFmtId="0" fontId="20" fillId="0" borderId="0" xfId="1" applyFont="1">
      <alignment vertical="center"/>
    </xf>
    <xf numFmtId="0" fontId="20" fillId="0" borderId="0" xfId="1" applyFont="1" applyAlignment="1">
      <alignment horizontal="right" vertical="center"/>
    </xf>
    <xf numFmtId="0" fontId="25" fillId="0" borderId="0" xfId="1" applyFont="1">
      <alignment vertical="center"/>
    </xf>
    <xf numFmtId="6" fontId="14" fillId="0" borderId="0" xfId="1" applyNumberFormat="1" applyFont="1">
      <alignment vertical="center"/>
    </xf>
    <xf numFmtId="0" fontId="26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6" fillId="3" borderId="0" xfId="1" applyFont="1" applyFill="1" applyAlignment="1">
      <alignment horizontal="center" vertical="center"/>
    </xf>
    <xf numFmtId="6" fontId="26" fillId="0" borderId="0" xfId="1" applyNumberFormat="1" applyFont="1">
      <alignment vertical="center"/>
    </xf>
    <xf numFmtId="6" fontId="14" fillId="0" borderId="0" xfId="1" applyNumberFormat="1" applyFont="1" applyAlignment="1">
      <alignment horizontal="right" vertical="center"/>
    </xf>
    <xf numFmtId="0" fontId="28" fillId="0" borderId="0" xfId="1" applyFont="1" applyAlignment="1">
      <alignment horizontal="center" vertical="center"/>
    </xf>
    <xf numFmtId="6" fontId="14" fillId="2" borderId="0" xfId="1" applyNumberFormat="1" applyFont="1" applyFill="1">
      <alignment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0" fontId="32" fillId="0" borderId="0" xfId="1" applyFont="1" applyAlignment="1">
      <alignment horizontal="right" vertical="center"/>
    </xf>
    <xf numFmtId="0" fontId="21" fillId="0" borderId="0" xfId="1" applyFont="1" applyAlignment="1">
      <alignment horizontal="right" vertical="center"/>
    </xf>
    <xf numFmtId="0" fontId="35" fillId="0" borderId="0" xfId="1" applyFont="1">
      <alignment vertical="center"/>
    </xf>
    <xf numFmtId="0" fontId="36" fillId="0" borderId="0" xfId="1" applyFont="1">
      <alignment vertical="center"/>
    </xf>
    <xf numFmtId="0" fontId="14" fillId="0" borderId="37" xfId="1" applyFont="1" applyBorder="1">
      <alignment vertical="center"/>
    </xf>
    <xf numFmtId="0" fontId="37" fillId="0" borderId="37" xfId="1" applyFont="1" applyBorder="1">
      <alignment vertical="center"/>
    </xf>
    <xf numFmtId="0" fontId="22" fillId="0" borderId="0" xfId="1" applyFont="1">
      <alignment vertical="center"/>
    </xf>
    <xf numFmtId="0" fontId="38" fillId="0" borderId="0" xfId="1" applyFont="1">
      <alignment vertical="center"/>
    </xf>
    <xf numFmtId="0" fontId="19" fillId="0" borderId="0" xfId="1" applyFont="1">
      <alignment vertical="center"/>
    </xf>
    <xf numFmtId="0" fontId="14" fillId="0" borderId="31" xfId="1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35" fillId="0" borderId="0" xfId="1" applyFont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35" fillId="0" borderId="37" xfId="1" applyFont="1" applyBorder="1">
      <alignment vertical="center"/>
    </xf>
    <xf numFmtId="0" fontId="41" fillId="0" borderId="37" xfId="1" applyFont="1" applyBorder="1">
      <alignment vertical="center"/>
    </xf>
    <xf numFmtId="0" fontId="17" fillId="0" borderId="37" xfId="1" applyFont="1" applyBorder="1">
      <alignment vertical="center"/>
    </xf>
    <xf numFmtId="0" fontId="45" fillId="0" borderId="0" xfId="1" applyFont="1">
      <alignment vertical="center"/>
    </xf>
    <xf numFmtId="6" fontId="48" fillId="2" borderId="0" xfId="1" applyNumberFormat="1" applyFont="1" applyFill="1">
      <alignment vertical="center"/>
    </xf>
    <xf numFmtId="0" fontId="20" fillId="0" borderId="0" xfId="1" applyFont="1" applyAlignment="1">
      <alignment horizontal="right" vertical="center"/>
    </xf>
    <xf numFmtId="6" fontId="14" fillId="4" borderId="31" xfId="1" applyNumberFormat="1" applyFont="1" applyFill="1" applyBorder="1" applyAlignment="1">
      <alignment horizontal="right" vertical="center"/>
    </xf>
    <xf numFmtId="0" fontId="14" fillId="4" borderId="31" xfId="1" applyFont="1" applyFill="1" applyBorder="1" applyAlignment="1">
      <alignment horizontal="right" vertical="center"/>
    </xf>
    <xf numFmtId="0" fontId="46" fillId="0" borderId="36" xfId="1" applyFont="1" applyBorder="1" applyAlignment="1">
      <alignment horizontal="center" vertical="center"/>
    </xf>
    <xf numFmtId="0" fontId="47" fillId="0" borderId="34" xfId="1" applyFont="1" applyBorder="1" applyAlignment="1">
      <alignment horizontal="center" vertical="center"/>
    </xf>
    <xf numFmtId="0" fontId="47" fillId="0" borderId="35" xfId="1" applyFont="1" applyBorder="1" applyAlignment="1">
      <alignment horizontal="center" vertical="center"/>
    </xf>
    <xf numFmtId="0" fontId="42" fillId="0" borderId="0" xfId="1" applyFont="1" applyAlignment="1">
      <alignment horizontal="right" vertical="center"/>
    </xf>
    <xf numFmtId="0" fontId="44" fillId="0" borderId="0" xfId="1" applyFont="1" applyAlignment="1">
      <alignment horizontal="right" vertical="center"/>
    </xf>
    <xf numFmtId="0" fontId="14" fillId="4" borderId="34" xfId="1" applyFont="1" applyFill="1" applyBorder="1" applyAlignment="1">
      <alignment horizontal="center" vertical="center"/>
    </xf>
    <xf numFmtId="6" fontId="14" fillId="0" borderId="0" xfId="1" applyNumberFormat="1" applyFont="1" applyAlignment="1">
      <alignment horizontal="right" vertical="center"/>
    </xf>
    <xf numFmtId="0" fontId="14" fillId="3" borderId="34" xfId="1" applyFont="1" applyFill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8" fillId="3" borderId="3" xfId="1" applyFont="1" applyFill="1" applyBorder="1" applyAlignment="1">
      <alignment horizontal="center" vertical="center"/>
    </xf>
    <xf numFmtId="0" fontId="14" fillId="3" borderId="31" xfId="1" applyFont="1" applyFill="1" applyBorder="1" applyAlignment="1">
      <alignment horizontal="center" vertical="center"/>
    </xf>
    <xf numFmtId="0" fontId="22" fillId="0" borderId="36" xfId="1" applyFont="1" applyBorder="1" applyAlignment="1">
      <alignment horizontal="center" vertical="center"/>
    </xf>
    <xf numFmtId="0" fontId="17" fillId="0" borderId="34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/>
    </xf>
    <xf numFmtId="0" fontId="18" fillId="0" borderId="0" xfId="1" applyFont="1" applyAlignment="1">
      <alignment horizontal="right" vertical="center"/>
    </xf>
    <xf numFmtId="0" fontId="15" fillId="0" borderId="0" xfId="1" applyFont="1" applyAlignment="1">
      <alignment horizontal="right" vertical="center"/>
    </xf>
    <xf numFmtId="0" fontId="14" fillId="3" borderId="1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6" fontId="14" fillId="2" borderId="0" xfId="1" applyNumberFormat="1" applyFont="1" applyFill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>
      <alignment vertical="center"/>
    </xf>
    <xf numFmtId="0" fontId="3" fillId="0" borderId="11" xfId="0" applyFont="1" applyBorder="1">
      <alignment vertical="center"/>
    </xf>
    <xf numFmtId="0" fontId="3" fillId="0" borderId="0" xfId="0" applyFont="1">
      <alignment vertical="center"/>
    </xf>
    <xf numFmtId="0" fontId="3" fillId="0" borderId="12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8" xfId="0" applyFont="1" applyBorder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>
      <alignment vertical="center"/>
    </xf>
    <xf numFmtId="0" fontId="11" fillId="0" borderId="0" xfId="0" applyFont="1">
      <alignment vertical="center"/>
    </xf>
    <xf numFmtId="0" fontId="11" fillId="0" borderId="1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11" fillId="0" borderId="5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6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31" xfId="0" applyFont="1" applyBorder="1">
      <alignment vertical="center"/>
    </xf>
    <xf numFmtId="0" fontId="9" fillId="0" borderId="32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2">
    <cellStyle name="標準" xfId="0" builtinId="0"/>
    <cellStyle name="標準 2" xfId="1" xr:uid="{EEC9EC69-15BD-4055-BCC7-C49AF51C9F4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5AC0C-06B1-44E1-927A-34545BC9A351}">
  <dimension ref="A2:R54"/>
  <sheetViews>
    <sheetView tabSelected="1" view="pageBreakPreview" zoomScaleNormal="100" zoomScaleSheetLayoutView="100" workbookViewId="0">
      <selection activeCell="C51" sqref="C51"/>
    </sheetView>
  </sheetViews>
  <sheetFormatPr defaultColWidth="9.140625" defaultRowHeight="18" customHeight="1"/>
  <cols>
    <col min="1" max="1" width="9" style="48" bestFit="1" customWidth="1"/>
    <col min="2" max="2" width="6.28515625" style="48" bestFit="1" customWidth="1"/>
    <col min="3" max="5" width="6" style="48" customWidth="1"/>
    <col min="6" max="6" width="6.7109375" style="48" customWidth="1"/>
    <col min="7" max="7" width="9.7109375" style="48" customWidth="1"/>
    <col min="8" max="8" width="6.28515625" style="48" bestFit="1" customWidth="1"/>
    <col min="9" max="9" width="10.28515625" style="48" bestFit="1" customWidth="1"/>
    <col min="10" max="10" width="3.42578125" style="48" bestFit="1" customWidth="1"/>
    <col min="11" max="11" width="4" style="48" bestFit="1" customWidth="1"/>
    <col min="12" max="12" width="3.42578125" style="48" bestFit="1" customWidth="1"/>
    <col min="13" max="13" width="6.28515625" style="48" bestFit="1" customWidth="1"/>
    <col min="14" max="21" width="4.7109375" style="48" customWidth="1"/>
    <col min="22" max="16384" width="9.140625" style="48"/>
  </cols>
  <sheetData>
    <row r="2" spans="1:18" ht="17.100000000000001" customHeight="1">
      <c r="D2" s="49" t="s">
        <v>41</v>
      </c>
      <c r="E2" s="50">
        <v>7</v>
      </c>
      <c r="F2" s="49" t="s">
        <v>42</v>
      </c>
      <c r="G2" s="51" t="s">
        <v>100</v>
      </c>
      <c r="H2" s="49" t="s">
        <v>43</v>
      </c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17.100000000000001" customHeight="1">
      <c r="B3" s="52"/>
    </row>
    <row r="4" spans="1:18" ht="17.100000000000001" customHeight="1">
      <c r="L4" s="53"/>
      <c r="M4" s="54">
        <v>2025</v>
      </c>
      <c r="N4" s="53" t="s">
        <v>44</v>
      </c>
      <c r="O4" s="54"/>
      <c r="P4" s="53" t="s">
        <v>45</v>
      </c>
      <c r="Q4" s="54"/>
      <c r="R4" s="53" t="s">
        <v>46</v>
      </c>
    </row>
    <row r="5" spans="1:18" ht="17.100000000000001" customHeight="1"/>
    <row r="6" spans="1:18" ht="17.100000000000001" customHeight="1" thickBot="1">
      <c r="B6" s="115" t="s">
        <v>47</v>
      </c>
      <c r="C6" s="115"/>
      <c r="D6" s="115"/>
      <c r="E6" s="55"/>
      <c r="F6" s="55"/>
      <c r="G6" s="55"/>
      <c r="I6" s="116" t="s">
        <v>48</v>
      </c>
      <c r="J6" s="116"/>
      <c r="K6" s="116"/>
      <c r="L6" s="116"/>
      <c r="M6" s="111"/>
      <c r="N6" s="111"/>
      <c r="O6" s="111"/>
      <c r="P6" s="111"/>
      <c r="Q6" s="111"/>
    </row>
    <row r="7" spans="1:18" ht="17.100000000000001" customHeight="1">
      <c r="B7" s="57"/>
      <c r="C7" s="58"/>
      <c r="D7" s="59"/>
      <c r="E7" s="59"/>
      <c r="F7" s="59"/>
      <c r="G7" s="59"/>
      <c r="I7" s="49"/>
      <c r="M7" s="59"/>
      <c r="N7" s="59"/>
      <c r="O7" s="59"/>
      <c r="P7" s="59"/>
      <c r="Q7" s="59"/>
    </row>
    <row r="8" spans="1:18" ht="17.100000000000001" customHeight="1">
      <c r="J8" s="117"/>
      <c r="K8" s="117"/>
      <c r="L8" s="60" t="s">
        <v>49</v>
      </c>
      <c r="M8" s="49" t="s">
        <v>50</v>
      </c>
    </row>
    <row r="9" spans="1:18" ht="17.100000000000001" customHeight="1">
      <c r="J9" s="59"/>
      <c r="K9" s="59"/>
      <c r="L9" s="60"/>
      <c r="M9" s="49"/>
    </row>
    <row r="10" spans="1:18" ht="17.100000000000001" customHeight="1" thickBot="1">
      <c r="A10" s="84" t="s">
        <v>93</v>
      </c>
      <c r="D10" s="65" t="s">
        <v>94</v>
      </c>
      <c r="J10" s="59"/>
      <c r="K10" s="98">
        <f>E10*I10</f>
        <v>0</v>
      </c>
      <c r="L10" s="99"/>
      <c r="M10" s="99"/>
    </row>
    <row r="11" spans="1:18" ht="17.100000000000001" customHeight="1" thickBot="1">
      <c r="D11" s="65" t="s">
        <v>95</v>
      </c>
      <c r="J11" s="59"/>
      <c r="K11" s="98">
        <f>E11*I11</f>
        <v>0</v>
      </c>
      <c r="L11" s="99"/>
      <c r="M11" s="99"/>
    </row>
    <row r="12" spans="1:18" ht="17.100000000000001" customHeight="1">
      <c r="J12" s="59"/>
      <c r="K12" s="59"/>
      <c r="L12" s="60"/>
      <c r="M12" s="49"/>
    </row>
    <row r="13" spans="1:18" ht="16.5" customHeight="1">
      <c r="A13" s="52"/>
      <c r="E13" s="61"/>
      <c r="J13" s="59"/>
      <c r="K13" s="59"/>
      <c r="L13" s="60"/>
      <c r="M13" s="49"/>
    </row>
    <row r="14" spans="1:18" ht="18" customHeight="1">
      <c r="A14" s="62" t="s">
        <v>92</v>
      </c>
      <c r="B14" s="50">
        <v>100</v>
      </c>
      <c r="C14" s="57" t="s">
        <v>51</v>
      </c>
      <c r="D14" s="118" t="str">
        <f>G2</f>
        <v>後期</v>
      </c>
      <c r="E14" s="118"/>
      <c r="F14" s="49" t="s">
        <v>52</v>
      </c>
      <c r="G14" s="49"/>
      <c r="H14" s="119"/>
      <c r="I14" s="119"/>
      <c r="J14" s="63"/>
      <c r="K14" s="63"/>
      <c r="L14" s="63"/>
      <c r="M14" s="63"/>
      <c r="N14" s="64"/>
      <c r="O14" s="52"/>
      <c r="P14" s="52"/>
      <c r="Q14" s="52"/>
      <c r="R14" s="52"/>
    </row>
    <row r="15" spans="1:18" ht="18" customHeight="1">
      <c r="B15" s="65" t="s">
        <v>53</v>
      </c>
      <c r="C15" s="59">
        <f>B14</f>
        <v>100</v>
      </c>
      <c r="D15" s="66" t="s">
        <v>54</v>
      </c>
      <c r="E15" s="48" t="str">
        <f>D14</f>
        <v>後期</v>
      </c>
      <c r="F15" s="65" t="s">
        <v>55</v>
      </c>
      <c r="I15" s="120">
        <v>16000</v>
      </c>
      <c r="J15" s="121"/>
      <c r="K15" s="65" t="s">
        <v>56</v>
      </c>
    </row>
    <row r="16" spans="1:18" ht="15" customHeight="1" thickBot="1">
      <c r="B16" s="67" t="s">
        <v>57</v>
      </c>
      <c r="C16" s="65"/>
      <c r="E16" s="111"/>
      <c r="F16" s="111"/>
      <c r="G16" s="60" t="s">
        <v>58</v>
      </c>
      <c r="H16" s="60" t="s">
        <v>59</v>
      </c>
      <c r="I16" s="68">
        <f>I15</f>
        <v>16000</v>
      </c>
      <c r="J16" s="48" t="s">
        <v>60</v>
      </c>
      <c r="K16" s="98">
        <f>E16*I16</f>
        <v>0</v>
      </c>
      <c r="L16" s="99"/>
      <c r="M16" s="99"/>
      <c r="N16" s="48" t="s">
        <v>61</v>
      </c>
    </row>
    <row r="17" spans="2:14" ht="14.25">
      <c r="B17" s="67"/>
      <c r="C17" s="108" t="s">
        <v>62</v>
      </c>
      <c r="D17" s="109"/>
      <c r="E17" s="110"/>
      <c r="F17" s="110"/>
      <c r="G17" s="69" t="s">
        <v>58</v>
      </c>
      <c r="H17" s="71"/>
      <c r="I17" s="72" t="s">
        <v>63</v>
      </c>
      <c r="K17" s="73"/>
      <c r="L17" s="53"/>
      <c r="M17" s="53"/>
    </row>
    <row r="18" spans="2:14" ht="3.95" customHeight="1">
      <c r="B18" s="67"/>
      <c r="C18" s="69"/>
      <c r="D18" s="70"/>
      <c r="E18" s="74"/>
      <c r="F18" s="74"/>
      <c r="G18" s="69"/>
      <c r="H18" s="69"/>
      <c r="I18" s="68"/>
      <c r="K18" s="73"/>
      <c r="L18" s="53"/>
      <c r="M18" s="53"/>
    </row>
    <row r="19" spans="2:14" ht="15" thickBot="1">
      <c r="B19" s="67" t="s">
        <v>64</v>
      </c>
      <c r="E19" s="111"/>
      <c r="F19" s="111"/>
      <c r="G19" s="60" t="s">
        <v>58</v>
      </c>
      <c r="H19" s="60" t="s">
        <v>59</v>
      </c>
      <c r="I19" s="68">
        <f>I16</f>
        <v>16000</v>
      </c>
      <c r="J19" s="48" t="s">
        <v>60</v>
      </c>
      <c r="K19" s="98">
        <f>E19*I19</f>
        <v>0</v>
      </c>
      <c r="L19" s="99"/>
      <c r="M19" s="99"/>
      <c r="N19" s="48" t="s">
        <v>61</v>
      </c>
    </row>
    <row r="20" spans="2:14" ht="14.25">
      <c r="B20" s="67"/>
      <c r="C20" s="108" t="s">
        <v>62</v>
      </c>
      <c r="D20" s="109"/>
      <c r="E20" s="110"/>
      <c r="F20" s="110"/>
      <c r="G20" s="69" t="s">
        <v>58</v>
      </c>
      <c r="H20" s="71"/>
      <c r="I20" s="68"/>
      <c r="K20" s="73"/>
      <c r="L20" s="53"/>
      <c r="M20" s="53"/>
    </row>
    <row r="21" spans="2:14" ht="3.95" customHeight="1">
      <c r="B21" s="67"/>
      <c r="E21" s="74"/>
      <c r="F21" s="74"/>
      <c r="G21" s="69"/>
      <c r="H21" s="69"/>
      <c r="I21" s="68"/>
      <c r="K21" s="73"/>
      <c r="L21" s="53"/>
      <c r="M21" s="53"/>
    </row>
    <row r="22" spans="2:14" ht="15" customHeight="1" thickBot="1">
      <c r="B22" s="67" t="s">
        <v>65</v>
      </c>
      <c r="E22" s="111"/>
      <c r="F22" s="111"/>
      <c r="G22" s="60" t="s">
        <v>58</v>
      </c>
      <c r="H22" s="60" t="s">
        <v>59</v>
      </c>
      <c r="I22" s="68">
        <f>I19</f>
        <v>16000</v>
      </c>
      <c r="J22" s="48" t="s">
        <v>60</v>
      </c>
      <c r="K22" s="98">
        <f>E22*I22</f>
        <v>0</v>
      </c>
      <c r="L22" s="99"/>
      <c r="M22" s="99"/>
      <c r="N22" s="48" t="s">
        <v>61</v>
      </c>
    </row>
    <row r="23" spans="2:14" ht="14.25">
      <c r="B23" s="67"/>
      <c r="C23" s="108" t="s">
        <v>62</v>
      </c>
      <c r="D23" s="109"/>
      <c r="E23" s="110"/>
      <c r="F23" s="110"/>
      <c r="G23" s="69" t="s">
        <v>58</v>
      </c>
      <c r="H23" s="71"/>
      <c r="I23" s="68"/>
      <c r="K23" s="73"/>
      <c r="L23" s="53"/>
      <c r="M23" s="53"/>
    </row>
    <row r="24" spans="2:14" ht="3.95" customHeight="1">
      <c r="B24" s="67"/>
      <c r="E24" s="74"/>
      <c r="F24" s="74"/>
      <c r="G24" s="69"/>
      <c r="H24" s="69"/>
      <c r="I24" s="68"/>
      <c r="K24" s="73"/>
      <c r="L24" s="53"/>
      <c r="M24" s="53"/>
    </row>
    <row r="25" spans="2:14" ht="15" customHeight="1" thickBot="1">
      <c r="B25" s="67" t="s">
        <v>66</v>
      </c>
      <c r="E25" s="111"/>
      <c r="F25" s="111"/>
      <c r="G25" s="60" t="s">
        <v>58</v>
      </c>
      <c r="H25" s="60" t="s">
        <v>59</v>
      </c>
      <c r="I25" s="68">
        <f>I22</f>
        <v>16000</v>
      </c>
      <c r="J25" s="48" t="s">
        <v>60</v>
      </c>
      <c r="K25" s="98">
        <f>E25*I25</f>
        <v>0</v>
      </c>
      <c r="L25" s="99"/>
      <c r="M25" s="99"/>
      <c r="N25" s="48" t="s">
        <v>61</v>
      </c>
    </row>
    <row r="26" spans="2:14" ht="14.25">
      <c r="B26" s="67"/>
      <c r="C26" s="108" t="s">
        <v>62</v>
      </c>
      <c r="D26" s="109"/>
      <c r="E26" s="110"/>
      <c r="F26" s="110"/>
      <c r="G26" s="69" t="s">
        <v>58</v>
      </c>
      <c r="H26" s="71"/>
      <c r="I26" s="68"/>
      <c r="K26" s="73"/>
      <c r="L26" s="53"/>
      <c r="M26" s="53"/>
    </row>
    <row r="27" spans="2:14" ht="18" customHeight="1">
      <c r="B27" s="56"/>
      <c r="D27" s="49"/>
      <c r="G27" s="49"/>
      <c r="H27" s="49"/>
    </row>
    <row r="28" spans="2:14" ht="18" customHeight="1">
      <c r="B28" s="65" t="s">
        <v>67</v>
      </c>
      <c r="F28" s="60" t="s">
        <v>49</v>
      </c>
      <c r="G28" s="75">
        <v>100</v>
      </c>
      <c r="H28" s="65" t="s">
        <v>68</v>
      </c>
    </row>
    <row r="29" spans="2:14" ht="18" customHeight="1" thickBot="1">
      <c r="C29" s="97" t="s">
        <v>69</v>
      </c>
      <c r="D29" s="97"/>
      <c r="E29" s="97"/>
      <c r="F29" s="97"/>
      <c r="G29" s="55"/>
      <c r="H29" s="60" t="s">
        <v>70</v>
      </c>
      <c r="I29" s="76"/>
      <c r="J29" s="77"/>
    </row>
    <row r="30" spans="2:14" ht="18" customHeight="1" thickBot="1">
      <c r="C30" s="97" t="s">
        <v>71</v>
      </c>
      <c r="D30" s="97"/>
      <c r="E30" s="97"/>
      <c r="F30" s="97"/>
      <c r="G30" s="55"/>
      <c r="H30" s="60" t="s">
        <v>70</v>
      </c>
      <c r="I30" s="76"/>
      <c r="J30" s="77"/>
    </row>
    <row r="31" spans="2:14" ht="18" customHeight="1" thickBot="1">
      <c r="I31" s="68">
        <f>G28</f>
        <v>100</v>
      </c>
      <c r="J31" s="48" t="s">
        <v>60</v>
      </c>
      <c r="K31" s="98">
        <f>G29*I31+G30*I31</f>
        <v>0</v>
      </c>
      <c r="L31" s="99"/>
      <c r="M31" s="99"/>
      <c r="N31" s="48" t="s">
        <v>61</v>
      </c>
    </row>
    <row r="32" spans="2:14" ht="9.9499999999999993" customHeight="1"/>
    <row r="33" spans="1:18" ht="18" customHeight="1" thickBot="1">
      <c r="I33" s="78" t="s">
        <v>72</v>
      </c>
      <c r="J33" s="59" t="s">
        <v>60</v>
      </c>
      <c r="K33" s="98">
        <f>SUM(K10:M25)+K31</f>
        <v>0</v>
      </c>
      <c r="L33" s="99"/>
      <c r="M33" s="99"/>
      <c r="N33" s="48" t="s">
        <v>61</v>
      </c>
    </row>
    <row r="34" spans="1:18" ht="9.9499999999999993" customHeight="1" thickBot="1">
      <c r="G34" s="79"/>
      <c r="H34" s="53"/>
      <c r="I34" s="53"/>
      <c r="J34" s="59"/>
      <c r="K34" s="73"/>
      <c r="L34" s="53"/>
      <c r="M34" s="53"/>
    </row>
    <row r="35" spans="1:18" ht="18" customHeight="1" thickBot="1">
      <c r="A35" s="80"/>
      <c r="B35" s="112" t="s">
        <v>73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4"/>
      <c r="R35" s="52"/>
    </row>
    <row r="36" spans="1:18" ht="18" customHeight="1">
      <c r="B36" s="81" t="s">
        <v>74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</row>
    <row r="37" spans="1:18" ht="17.100000000000001" customHeight="1" thickBot="1">
      <c r="A37" s="82"/>
      <c r="B37" s="82"/>
      <c r="C37" s="83" t="s">
        <v>75</v>
      </c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</row>
    <row r="38" spans="1:18" s="52" customFormat="1" ht="15"/>
    <row r="39" spans="1:18" s="52" customFormat="1" ht="15"/>
    <row r="40" spans="1:18" ht="17.100000000000001" customHeight="1">
      <c r="A40" s="84" t="s">
        <v>91</v>
      </c>
      <c r="C40" s="53" t="s">
        <v>104</v>
      </c>
      <c r="D40" s="59">
        <f>M4</f>
        <v>2025</v>
      </c>
      <c r="E40" s="48" t="s">
        <v>88</v>
      </c>
      <c r="G40" s="53" t="s">
        <v>105</v>
      </c>
      <c r="H40" s="59">
        <f>D40+1</f>
        <v>2026</v>
      </c>
      <c r="I40" s="48" t="s">
        <v>76</v>
      </c>
    </row>
    <row r="41" spans="1:18" ht="17.100000000000001" customHeight="1">
      <c r="B41" s="85" t="s">
        <v>77</v>
      </c>
      <c r="G41" s="96">
        <v>800</v>
      </c>
      <c r="H41" s="86" t="s">
        <v>78</v>
      </c>
    </row>
    <row r="42" spans="1:18" ht="17.100000000000001" customHeight="1" thickBot="1">
      <c r="C42" s="48" t="s">
        <v>79</v>
      </c>
      <c r="D42" s="111"/>
      <c r="E42" s="111"/>
      <c r="F42" s="87" t="s">
        <v>80</v>
      </c>
    </row>
    <row r="43" spans="1:18" ht="17.100000000000001" customHeight="1" thickBot="1">
      <c r="C43" s="48" t="s">
        <v>81</v>
      </c>
      <c r="D43" s="107"/>
      <c r="E43" s="107"/>
      <c r="F43" s="88" t="s">
        <v>80</v>
      </c>
    </row>
    <row r="44" spans="1:18" ht="17.100000000000001" customHeight="1" thickBot="1">
      <c r="C44" s="48" t="s">
        <v>82</v>
      </c>
      <c r="D44" s="105">
        <f>D42+D43</f>
        <v>0</v>
      </c>
      <c r="E44" s="105"/>
      <c r="F44" s="88" t="s">
        <v>80</v>
      </c>
      <c r="G44" s="89" t="s">
        <v>59</v>
      </c>
      <c r="H44" s="106">
        <f>G41</f>
        <v>800</v>
      </c>
      <c r="I44" s="106"/>
      <c r="J44" s="59" t="s">
        <v>83</v>
      </c>
      <c r="K44" s="98">
        <f>D44*H44</f>
        <v>0</v>
      </c>
      <c r="L44" s="98"/>
      <c r="M44" s="98"/>
      <c r="N44" s="48" t="s">
        <v>61</v>
      </c>
    </row>
    <row r="45" spans="1:18" ht="17.100000000000001" customHeight="1">
      <c r="C45" s="48" t="s">
        <v>84</v>
      </c>
      <c r="G45" s="68"/>
      <c r="H45" s="86"/>
    </row>
    <row r="46" spans="1:18" ht="17.100000000000001" customHeight="1">
      <c r="B46" s="95" t="s">
        <v>99</v>
      </c>
      <c r="C46" s="86"/>
      <c r="G46" s="86"/>
      <c r="H46" s="89"/>
      <c r="I46" s="68"/>
      <c r="K46" s="68"/>
      <c r="L46" s="68"/>
      <c r="M46" s="68"/>
    </row>
    <row r="47" spans="1:18" ht="17.100000000000001" customHeight="1" thickBot="1">
      <c r="H47" s="61"/>
      <c r="I47" s="78" t="s">
        <v>85</v>
      </c>
      <c r="J47" s="59" t="s">
        <v>60</v>
      </c>
      <c r="K47" s="98">
        <f>K44</f>
        <v>0</v>
      </c>
      <c r="L47" s="99"/>
      <c r="M47" s="99"/>
      <c r="N47" s="48" t="s">
        <v>61</v>
      </c>
    </row>
    <row r="48" spans="1:18" ht="9.9499999999999993" customHeight="1" thickBot="1">
      <c r="H48" s="61"/>
      <c r="I48" s="79"/>
      <c r="J48" s="59"/>
      <c r="K48" s="73"/>
      <c r="L48" s="53"/>
      <c r="M48" s="53"/>
    </row>
    <row r="49" spans="1:18" ht="17.100000000000001" customHeight="1" thickBot="1">
      <c r="A49" s="80"/>
      <c r="B49" s="100" t="s">
        <v>98</v>
      </c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2"/>
      <c r="R49" s="52"/>
    </row>
    <row r="50" spans="1:18" ht="17.100000000000001" customHeight="1">
      <c r="A50" s="80"/>
      <c r="B50" s="81" t="s">
        <v>86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</row>
    <row r="51" spans="1:18" ht="17.100000000000001" customHeight="1" thickBot="1">
      <c r="A51" s="92"/>
      <c r="B51" s="93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</row>
    <row r="52" spans="1:18" ht="17.100000000000001" customHeight="1">
      <c r="A52" s="80"/>
      <c r="B52" s="49"/>
      <c r="C52" s="52"/>
      <c r="D52" s="52"/>
      <c r="E52" s="52"/>
      <c r="F52" s="52"/>
      <c r="R52" s="52"/>
    </row>
    <row r="53" spans="1:18" ht="17.100000000000001" customHeight="1" thickBot="1">
      <c r="G53" s="103" t="s">
        <v>87</v>
      </c>
      <c r="H53" s="104"/>
      <c r="I53" s="104"/>
      <c r="J53" s="59" t="s">
        <v>60</v>
      </c>
      <c r="K53" s="98">
        <f>K47+K33</f>
        <v>0</v>
      </c>
      <c r="L53" s="99"/>
      <c r="M53" s="99"/>
      <c r="N53" s="48" t="s">
        <v>61</v>
      </c>
      <c r="Q53" s="52"/>
    </row>
    <row r="54" spans="1:18" ht="15">
      <c r="A54" s="80"/>
      <c r="B54" s="49"/>
      <c r="C54" s="52"/>
      <c r="D54" s="52"/>
      <c r="E54" s="52"/>
      <c r="F54" s="52"/>
      <c r="G54" s="90"/>
      <c r="H54" s="91"/>
      <c r="I54" s="91"/>
      <c r="J54" s="59"/>
      <c r="K54" s="73"/>
      <c r="L54" s="53"/>
      <c r="M54" s="53"/>
      <c r="Q54" s="52"/>
      <c r="R54" s="52"/>
    </row>
  </sheetData>
  <mergeCells count="39">
    <mergeCell ref="I15:J15"/>
    <mergeCell ref="E16:F16"/>
    <mergeCell ref="K16:M16"/>
    <mergeCell ref="C17:D17"/>
    <mergeCell ref="E17:F17"/>
    <mergeCell ref="B6:D6"/>
    <mergeCell ref="I6:L6"/>
    <mergeCell ref="M6:Q6"/>
    <mergeCell ref="J8:K8"/>
    <mergeCell ref="D14:E14"/>
    <mergeCell ref="H14:I14"/>
    <mergeCell ref="K10:M10"/>
    <mergeCell ref="K11:M11"/>
    <mergeCell ref="E25:F25"/>
    <mergeCell ref="K25:M25"/>
    <mergeCell ref="C26:D26"/>
    <mergeCell ref="E26:F26"/>
    <mergeCell ref="E19:F19"/>
    <mergeCell ref="K19:M19"/>
    <mergeCell ref="C20:D20"/>
    <mergeCell ref="E20:F20"/>
    <mergeCell ref="E22:F22"/>
    <mergeCell ref="K22:M22"/>
    <mergeCell ref="C23:D23"/>
    <mergeCell ref="E23:F23"/>
    <mergeCell ref="C29:F29"/>
    <mergeCell ref="K47:M47"/>
    <mergeCell ref="B49:Q49"/>
    <mergeCell ref="G53:I53"/>
    <mergeCell ref="K53:M53"/>
    <mergeCell ref="D44:E44"/>
    <mergeCell ref="H44:I44"/>
    <mergeCell ref="K44:M44"/>
    <mergeCell ref="D43:E43"/>
    <mergeCell ref="C30:F30"/>
    <mergeCell ref="K31:M31"/>
    <mergeCell ref="K33:M33"/>
    <mergeCell ref="B35:Q35"/>
    <mergeCell ref="D42:E42"/>
  </mergeCells>
  <phoneticPr fontId="1"/>
  <dataValidations count="4">
    <dataValidation type="list" allowBlank="1" showInputMessage="1" showErrorMessage="1" sqref="E16:F26" xr:uid="{ACCFE821-97BB-4C56-8745-13E2CDC937F4}">
      <formula1>"1,2,3,4,5"</formula1>
    </dataValidation>
    <dataValidation type="list" allowBlank="1" showInputMessage="1" showErrorMessage="1" sqref="H17:H18 H20:H21 H23:H24 H26" xr:uid="{6AA2330E-C37B-419F-B8F4-7AAAAD085FAC}">
      <formula1>"増,減"</formula1>
    </dataValidation>
    <dataValidation type="list" allowBlank="1" showInputMessage="1" showErrorMessage="1" sqref="G2" xr:uid="{E3928BC0-32E3-4539-9B08-2CC685914DB5}">
      <formula1>"前期,後期"</formula1>
    </dataValidation>
    <dataValidation type="list" allowBlank="1" showInputMessage="1" showErrorMessage="1" sqref="H14:I14" xr:uid="{B0470F5A-2595-4C4A-AC2D-E0631151B612}">
      <formula1>"参加する,参加しない"</formula1>
    </dataValidation>
  </dataValidations>
  <pageMargins left="0.39370078740157483" right="0.23622047244094491" top="0.74803149606299213" bottom="0.55118110236220474" header="0.31496062992125984" footer="0.31496062992125984"/>
  <pageSetup paperSize="9" scale="95" orientation="portrait" r:id="rId1"/>
  <headerFooter>
    <oddFooter>&amp;R&amp;"-,太字"&amp;11社会人クラブバドミントン連盟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14E43-A046-4BA0-8CD0-4B76E2F50EA7}">
  <dimension ref="B1:J37"/>
  <sheetViews>
    <sheetView view="pageBreakPreview" topLeftCell="A19" zoomScale="70" zoomScaleNormal="100" zoomScaleSheetLayoutView="70" workbookViewId="0">
      <selection activeCell="B3" sqref="B3"/>
    </sheetView>
  </sheetViews>
  <sheetFormatPr defaultRowHeight="12"/>
  <cols>
    <col min="1" max="1" width="2.7109375" customWidth="1"/>
    <col min="2" max="2" width="5" customWidth="1"/>
    <col min="3" max="3" width="8.5703125" customWidth="1"/>
    <col min="4" max="4" width="17.7109375" customWidth="1"/>
    <col min="5" max="5" width="18.42578125" customWidth="1"/>
    <col min="6" max="6" width="34.5703125" customWidth="1"/>
    <col min="7" max="7" width="36.140625" customWidth="1"/>
    <col min="8" max="8" width="19" customWidth="1"/>
    <col min="12" max="12" width="32.42578125" customWidth="1"/>
  </cols>
  <sheetData>
    <row r="1" spans="2:10" ht="27.95" customHeight="1">
      <c r="B1" s="153" t="s">
        <v>101</v>
      </c>
      <c r="C1" s="153"/>
      <c r="D1" s="153"/>
      <c r="E1" s="153"/>
      <c r="F1" s="153"/>
      <c r="G1" s="153"/>
      <c r="H1" s="153"/>
    </row>
    <row r="2" spans="2:10" ht="27.95" customHeight="1">
      <c r="B2" s="153" t="s">
        <v>102</v>
      </c>
      <c r="C2" s="153"/>
      <c r="D2" s="153"/>
      <c r="E2" s="153"/>
      <c r="F2" s="153"/>
      <c r="G2" s="153"/>
      <c r="H2" s="153"/>
    </row>
    <row r="3" spans="2:10" ht="17.25">
      <c r="B3" s="6"/>
      <c r="C3" s="6"/>
      <c r="D3" s="166" t="s">
        <v>34</v>
      </c>
      <c r="E3" s="166"/>
      <c r="F3" s="25" t="s">
        <v>33</v>
      </c>
      <c r="G3" s="25" t="s">
        <v>35</v>
      </c>
      <c r="H3" s="6"/>
    </row>
    <row r="4" spans="2:10" ht="22.5" customHeight="1">
      <c r="B4" s="6"/>
      <c r="C4" s="24"/>
      <c r="D4" s="166"/>
      <c r="E4" s="166"/>
      <c r="F4" s="25"/>
      <c r="G4" s="10"/>
      <c r="H4" s="4"/>
    </row>
    <row r="5" spans="2:10" ht="19.149999999999999" customHeight="1" thickBot="1">
      <c r="B5" s="4"/>
      <c r="E5" s="4"/>
      <c r="F5" s="4"/>
      <c r="G5" s="4"/>
      <c r="H5" s="4"/>
    </row>
    <row r="6" spans="2:10" ht="12" customHeight="1">
      <c r="B6" s="154" t="s">
        <v>9</v>
      </c>
      <c r="C6" s="155"/>
      <c r="D6" s="156"/>
      <c r="E6" s="160" t="s">
        <v>13</v>
      </c>
      <c r="F6" s="161"/>
      <c r="G6" s="161"/>
      <c r="H6" s="162"/>
    </row>
    <row r="7" spans="2:10" ht="33" customHeight="1" thickBot="1">
      <c r="B7" s="157"/>
      <c r="C7" s="158"/>
      <c r="D7" s="159"/>
      <c r="E7" s="163"/>
      <c r="F7" s="164"/>
      <c r="G7" s="164"/>
      <c r="H7" s="165"/>
    </row>
    <row r="8" spans="2:10" s="5" customFormat="1" ht="39.6" customHeight="1" thickBot="1">
      <c r="B8" s="34" t="s">
        <v>4</v>
      </c>
      <c r="C8" s="35" t="s">
        <v>12</v>
      </c>
      <c r="D8" s="36"/>
      <c r="E8" s="35" t="s">
        <v>29</v>
      </c>
      <c r="F8" s="35" t="s">
        <v>0</v>
      </c>
      <c r="G8" s="35" t="s">
        <v>11</v>
      </c>
      <c r="H8" s="37" t="s">
        <v>96</v>
      </c>
    </row>
    <row r="9" spans="2:10" ht="45" customHeight="1" thickBot="1">
      <c r="B9" s="26"/>
      <c r="C9" s="20"/>
      <c r="D9" s="21" t="s">
        <v>1</v>
      </c>
      <c r="E9" s="22"/>
      <c r="F9" s="23"/>
      <c r="G9" s="23"/>
      <c r="H9" s="27"/>
    </row>
    <row r="10" spans="2:10" ht="45" customHeight="1">
      <c r="B10" s="28">
        <v>1</v>
      </c>
      <c r="C10" s="12"/>
      <c r="D10" s="7" t="s">
        <v>2</v>
      </c>
      <c r="E10" s="15"/>
      <c r="F10" s="18"/>
      <c r="G10" s="18"/>
      <c r="H10" s="29"/>
      <c r="J10" s="2"/>
    </row>
    <row r="11" spans="2:10" ht="45" customHeight="1">
      <c r="B11" s="30">
        <v>2</v>
      </c>
      <c r="C11" s="10"/>
      <c r="D11" s="3" t="s">
        <v>2</v>
      </c>
      <c r="E11" s="13"/>
      <c r="F11" s="16"/>
      <c r="G11" s="16"/>
      <c r="H11" s="31"/>
      <c r="J11" s="2"/>
    </row>
    <row r="12" spans="2:10" ht="45" customHeight="1">
      <c r="B12" s="30">
        <v>3</v>
      </c>
      <c r="C12" s="10"/>
      <c r="D12" s="3" t="s">
        <v>2</v>
      </c>
      <c r="E12" s="13"/>
      <c r="F12" s="16"/>
      <c r="G12" s="16"/>
      <c r="H12" s="31"/>
      <c r="J12" s="2"/>
    </row>
    <row r="13" spans="2:10" ht="45" customHeight="1">
      <c r="B13" s="30">
        <v>4</v>
      </c>
      <c r="C13" s="10"/>
      <c r="D13" s="3" t="s">
        <v>2</v>
      </c>
      <c r="E13" s="13"/>
      <c r="F13" s="16"/>
      <c r="G13" s="16"/>
      <c r="H13" s="31"/>
      <c r="J13" s="2"/>
    </row>
    <row r="14" spans="2:10" ht="45" customHeight="1">
      <c r="B14" s="30">
        <v>5</v>
      </c>
      <c r="C14" s="10"/>
      <c r="D14" s="3" t="s">
        <v>2</v>
      </c>
      <c r="E14" s="13"/>
      <c r="F14" s="16"/>
      <c r="G14" s="16"/>
      <c r="H14" s="31"/>
    </row>
    <row r="15" spans="2:10" ht="45" customHeight="1">
      <c r="B15" s="30">
        <v>6</v>
      </c>
      <c r="C15" s="10"/>
      <c r="D15" s="3" t="s">
        <v>2</v>
      </c>
      <c r="E15" s="13"/>
      <c r="F15" s="16"/>
      <c r="G15" s="16"/>
      <c r="H15" s="31"/>
    </row>
    <row r="16" spans="2:10" ht="45" customHeight="1">
      <c r="B16" s="30">
        <v>7</v>
      </c>
      <c r="C16" s="10"/>
      <c r="D16" s="3" t="s">
        <v>2</v>
      </c>
      <c r="E16" s="13"/>
      <c r="F16" s="16"/>
      <c r="G16" s="16"/>
      <c r="H16" s="31"/>
    </row>
    <row r="17" spans="2:9" ht="45" customHeight="1" thickBot="1">
      <c r="B17" s="32">
        <v>8</v>
      </c>
      <c r="C17" s="11"/>
      <c r="D17" s="9" t="s">
        <v>2</v>
      </c>
      <c r="E17" s="14"/>
      <c r="F17" s="17"/>
      <c r="G17" s="17"/>
      <c r="H17" s="33"/>
    </row>
    <row r="18" spans="2:9" ht="45" customHeight="1">
      <c r="B18" s="28">
        <v>9</v>
      </c>
      <c r="C18" s="12"/>
      <c r="D18" s="8" t="s">
        <v>8</v>
      </c>
      <c r="E18" s="15"/>
      <c r="F18" s="18"/>
      <c r="G18" s="18"/>
      <c r="H18" s="29"/>
    </row>
    <row r="19" spans="2:9" ht="45" customHeight="1" thickBot="1">
      <c r="B19" s="38">
        <v>10</v>
      </c>
      <c r="C19" s="39"/>
      <c r="D19" s="19" t="s">
        <v>8</v>
      </c>
      <c r="E19" s="40"/>
      <c r="F19" s="41"/>
      <c r="G19" s="41"/>
      <c r="H19" s="42"/>
    </row>
    <row r="20" spans="2:9" ht="37.9" customHeight="1" thickBot="1">
      <c r="B20" s="151" t="s">
        <v>3</v>
      </c>
      <c r="C20" s="152"/>
      <c r="D20" s="43" t="s">
        <v>14</v>
      </c>
      <c r="E20" s="44"/>
      <c r="F20" s="45"/>
      <c r="G20" s="46" t="s">
        <v>24</v>
      </c>
      <c r="H20" s="47"/>
    </row>
    <row r="21" spans="2:9" ht="22.5" customHeight="1">
      <c r="B21" s="142" t="s">
        <v>10</v>
      </c>
      <c r="C21" s="142"/>
      <c r="D21" s="142"/>
      <c r="E21" s="142"/>
      <c r="F21" s="142"/>
      <c r="G21" s="142"/>
      <c r="H21" s="142"/>
    </row>
    <row r="23" spans="2:9" ht="20.25" customHeight="1">
      <c r="B23" s="142" t="s">
        <v>5</v>
      </c>
      <c r="C23" s="142"/>
      <c r="D23" s="142"/>
      <c r="E23" s="142"/>
      <c r="F23" s="142"/>
      <c r="G23" s="142"/>
      <c r="H23" s="142"/>
    </row>
    <row r="24" spans="2:9" ht="14.25">
      <c r="B24" s="125"/>
      <c r="C24" s="125"/>
      <c r="D24" s="125"/>
      <c r="E24" s="125"/>
      <c r="F24" s="125"/>
      <c r="G24" s="125"/>
      <c r="H24" s="125"/>
    </row>
    <row r="25" spans="2:9" ht="14.25">
      <c r="B25" s="125"/>
      <c r="C25" s="125"/>
      <c r="D25" s="125"/>
      <c r="E25" s="125"/>
      <c r="F25" s="125"/>
      <c r="G25" s="125"/>
      <c r="H25" s="125"/>
    </row>
    <row r="26" spans="2:9" ht="14.25">
      <c r="B26" s="143" t="s">
        <v>40</v>
      </c>
      <c r="C26" s="143"/>
      <c r="D26" s="143"/>
      <c r="E26" s="143"/>
      <c r="F26" s="143"/>
      <c r="G26" s="143"/>
      <c r="H26" s="143"/>
    </row>
    <row r="27" spans="2:9" ht="14.25">
      <c r="B27" s="125"/>
      <c r="C27" s="125"/>
      <c r="D27" s="125"/>
      <c r="E27" s="125"/>
      <c r="F27" s="125"/>
      <c r="G27" s="125"/>
      <c r="H27" s="125"/>
    </row>
    <row r="28" spans="2:9" ht="30" customHeight="1">
      <c r="B28" s="142" t="s">
        <v>89</v>
      </c>
      <c r="C28" s="142"/>
      <c r="D28" s="142"/>
      <c r="E28" s="142"/>
      <c r="F28" s="142"/>
      <c r="G28" s="142"/>
      <c r="H28" s="142"/>
      <c r="I28" s="1"/>
    </row>
    <row r="30" spans="2:9" ht="30" customHeight="1">
      <c r="B30" s="144" t="s">
        <v>6</v>
      </c>
      <c r="C30" s="144"/>
      <c r="D30" s="144"/>
      <c r="E30" s="144"/>
      <c r="F30" s="144" t="s">
        <v>7</v>
      </c>
      <c r="G30" s="144"/>
      <c r="H30" s="144"/>
    </row>
    <row r="31" spans="2:9" ht="24" customHeight="1">
      <c r="B31" s="145"/>
      <c r="C31" s="146"/>
      <c r="D31" s="146"/>
      <c r="E31" s="147"/>
      <c r="F31" s="148" t="s">
        <v>25</v>
      </c>
      <c r="G31" s="149"/>
      <c r="H31" s="150"/>
    </row>
    <row r="32" spans="2:9" ht="24" customHeight="1">
      <c r="B32" s="136"/>
      <c r="C32" s="137"/>
      <c r="D32" s="137"/>
      <c r="E32" s="138"/>
      <c r="F32" s="139" t="s">
        <v>26</v>
      </c>
      <c r="G32" s="140"/>
      <c r="H32" s="141"/>
    </row>
    <row r="33" spans="2:8" ht="18.75" customHeight="1">
      <c r="B33" s="124"/>
      <c r="C33" s="125"/>
      <c r="D33" s="125"/>
      <c r="E33" s="126"/>
      <c r="F33" s="127" t="s">
        <v>27</v>
      </c>
      <c r="G33" s="128"/>
      <c r="H33" s="129"/>
    </row>
    <row r="34" spans="2:8" ht="18.75" customHeight="1">
      <c r="B34" s="130"/>
      <c r="C34" s="131"/>
      <c r="D34" s="131"/>
      <c r="E34" s="132"/>
      <c r="F34" s="133" t="s">
        <v>28</v>
      </c>
      <c r="G34" s="134"/>
      <c r="H34" s="135"/>
    </row>
    <row r="35" spans="2:8">
      <c r="B35" s="123"/>
      <c r="C35" s="123"/>
      <c r="D35" s="123"/>
      <c r="E35" s="123"/>
      <c r="F35" s="123"/>
      <c r="G35" s="123"/>
      <c r="H35" s="123"/>
    </row>
    <row r="36" spans="2:8" ht="26.25" customHeight="1">
      <c r="B36" s="122"/>
      <c r="C36" s="122"/>
      <c r="D36" s="122"/>
      <c r="E36" s="122"/>
      <c r="F36" s="122"/>
      <c r="G36" s="122"/>
      <c r="H36" s="122"/>
    </row>
    <row r="37" spans="2:8">
      <c r="B37" s="123"/>
      <c r="C37" s="123"/>
      <c r="D37" s="123"/>
      <c r="E37" s="123"/>
      <c r="F37" s="123"/>
      <c r="G37" s="123"/>
      <c r="H37" s="123"/>
    </row>
  </sheetData>
  <mergeCells count="29">
    <mergeCell ref="B20:C20"/>
    <mergeCell ref="B1:H1"/>
    <mergeCell ref="B2:H2"/>
    <mergeCell ref="B6:D7"/>
    <mergeCell ref="E6:H7"/>
    <mergeCell ref="D4:E4"/>
    <mergeCell ref="D3:E3"/>
    <mergeCell ref="B32:E32"/>
    <mergeCell ref="F32:H32"/>
    <mergeCell ref="B21:H21"/>
    <mergeCell ref="B23:H23"/>
    <mergeCell ref="B24:H24"/>
    <mergeCell ref="B25:H25"/>
    <mergeCell ref="B26:H26"/>
    <mergeCell ref="B27:H27"/>
    <mergeCell ref="B28:H28"/>
    <mergeCell ref="B30:E30"/>
    <mergeCell ref="F30:H30"/>
    <mergeCell ref="B31:E31"/>
    <mergeCell ref="F31:H31"/>
    <mergeCell ref="B36:H36"/>
    <mergeCell ref="B37:E37"/>
    <mergeCell ref="F37:H37"/>
    <mergeCell ref="B33:E33"/>
    <mergeCell ref="F33:H33"/>
    <mergeCell ref="B34:E34"/>
    <mergeCell ref="F34:H34"/>
    <mergeCell ref="B35:E35"/>
    <mergeCell ref="F35:H35"/>
  </mergeCells>
  <phoneticPr fontId="1"/>
  <dataValidations count="3">
    <dataValidation type="list" allowBlank="1" showInputMessage="1" showErrorMessage="1" prompt="リストから選択してください" sqref="D4:E4" xr:uid="{E757AEA1-0335-4AB2-9085-EA8594F34078}">
      <formula1>"男子,女子,男子シニア,女子シニア"</formula1>
    </dataValidation>
    <dataValidation type="list" allowBlank="1" showInputMessage="1" showErrorMessage="1" prompt="リストから選択してください" sqref="F4" xr:uid="{20F9FAA2-28C2-4DE2-9E4D-7B19854D83B4}">
      <formula1>"1部,2部,3部,4部,5部,6部,7部,8部,9部,10部"</formula1>
    </dataValidation>
    <dataValidation type="list" allowBlank="1" showInputMessage="1" showErrorMessage="1" prompt="リストから選択してください" sqref="G4" xr:uid="{6EEFFC03-DDD6-4A1A-B12F-83A139A366A9}">
      <formula1>"Ａ,Ｂ,Ｃ,Ｄ"</formula1>
    </dataValidation>
  </dataValidations>
  <pageMargins left="0.78740157480314965" right="0.39370078740157483" top="0.78740157480314965" bottom="0.59055118110236227" header="0.51181102362204722" footer="0.11811023622047245"/>
  <pageSetup paperSize="9" scale="71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B07B9-F037-4FB6-A27C-AFF98B37D4FC}">
  <dimension ref="B1:J37"/>
  <sheetViews>
    <sheetView view="pageBreakPreview" topLeftCell="A7" zoomScale="70" zoomScaleNormal="100" zoomScaleSheetLayoutView="70" workbookViewId="0">
      <selection activeCell="B3" sqref="B3"/>
    </sheetView>
  </sheetViews>
  <sheetFormatPr defaultRowHeight="12"/>
  <cols>
    <col min="1" max="1" width="2.7109375" customWidth="1"/>
    <col min="2" max="2" width="5" customWidth="1"/>
    <col min="3" max="3" width="8.5703125" customWidth="1"/>
    <col min="4" max="4" width="17.7109375" customWidth="1"/>
    <col min="5" max="5" width="18.42578125" customWidth="1"/>
    <col min="6" max="6" width="34.5703125" customWidth="1"/>
    <col min="7" max="7" width="36.140625" customWidth="1"/>
    <col min="8" max="8" width="19" customWidth="1"/>
    <col min="12" max="12" width="32.42578125" customWidth="1"/>
  </cols>
  <sheetData>
    <row r="1" spans="2:10" ht="27.95" customHeight="1">
      <c r="B1" s="153" t="s">
        <v>101</v>
      </c>
      <c r="C1" s="153"/>
      <c r="D1" s="153"/>
      <c r="E1" s="153"/>
      <c r="F1" s="153"/>
      <c r="G1" s="153"/>
      <c r="H1" s="153"/>
    </row>
    <row r="2" spans="2:10" ht="27.95" customHeight="1">
      <c r="B2" s="153" t="s">
        <v>103</v>
      </c>
      <c r="C2" s="153"/>
      <c r="D2" s="153"/>
      <c r="E2" s="153"/>
      <c r="F2" s="153"/>
      <c r="G2" s="153"/>
      <c r="H2" s="153"/>
    </row>
    <row r="3" spans="2:10" ht="17.25">
      <c r="B3" s="6"/>
      <c r="C3" s="6"/>
      <c r="D3" s="166" t="s">
        <v>34</v>
      </c>
      <c r="E3" s="166"/>
      <c r="F3" s="25" t="s">
        <v>33</v>
      </c>
      <c r="G3" s="25" t="s">
        <v>35</v>
      </c>
      <c r="H3" s="6"/>
    </row>
    <row r="4" spans="2:10" ht="22.5" customHeight="1">
      <c r="B4" s="6"/>
      <c r="C4" s="24"/>
      <c r="D4" s="166" t="s">
        <v>36</v>
      </c>
      <c r="E4" s="166"/>
      <c r="F4" s="25" t="s">
        <v>37</v>
      </c>
      <c r="G4" s="10" t="s">
        <v>38</v>
      </c>
      <c r="H4" s="4"/>
    </row>
    <row r="5" spans="2:10" ht="19.149999999999999" customHeight="1" thickBot="1">
      <c r="B5" s="4"/>
      <c r="E5" s="4"/>
      <c r="F5" s="4"/>
      <c r="G5" s="4"/>
      <c r="H5" s="4"/>
    </row>
    <row r="6" spans="2:10" ht="12" customHeight="1">
      <c r="B6" s="154" t="s">
        <v>9</v>
      </c>
      <c r="C6" s="155"/>
      <c r="D6" s="156"/>
      <c r="E6" s="160" t="s">
        <v>13</v>
      </c>
      <c r="F6" s="161"/>
      <c r="G6" s="161"/>
      <c r="H6" s="162"/>
    </row>
    <row r="7" spans="2:10" ht="33" customHeight="1" thickBot="1">
      <c r="B7" s="157"/>
      <c r="C7" s="158"/>
      <c r="D7" s="159"/>
      <c r="E7" s="163"/>
      <c r="F7" s="164"/>
      <c r="G7" s="164"/>
      <c r="H7" s="165"/>
    </row>
    <row r="8" spans="2:10" s="5" customFormat="1" ht="39.6" customHeight="1" thickBot="1">
      <c r="B8" s="34" t="s">
        <v>4</v>
      </c>
      <c r="C8" s="35" t="s">
        <v>12</v>
      </c>
      <c r="D8" s="36"/>
      <c r="E8" s="35" t="s">
        <v>30</v>
      </c>
      <c r="F8" s="35" t="s">
        <v>0</v>
      </c>
      <c r="G8" s="35" t="s">
        <v>11</v>
      </c>
      <c r="H8" s="37" t="s">
        <v>97</v>
      </c>
    </row>
    <row r="9" spans="2:10" ht="45" customHeight="1" thickBot="1">
      <c r="B9" s="26"/>
      <c r="C9" s="20"/>
      <c r="D9" s="21" t="s">
        <v>1</v>
      </c>
      <c r="E9" s="22" t="s">
        <v>31</v>
      </c>
      <c r="F9" s="23" t="s">
        <v>15</v>
      </c>
      <c r="G9" s="23" t="s">
        <v>16</v>
      </c>
      <c r="H9" s="27">
        <v>88</v>
      </c>
    </row>
    <row r="10" spans="2:10" ht="45" customHeight="1">
      <c r="B10" s="28">
        <v>1</v>
      </c>
      <c r="C10" s="12">
        <v>3</v>
      </c>
      <c r="D10" s="7" t="s">
        <v>2</v>
      </c>
      <c r="E10" s="15" t="s">
        <v>32</v>
      </c>
      <c r="F10" s="18" t="s">
        <v>17</v>
      </c>
      <c r="G10" s="18" t="s">
        <v>18</v>
      </c>
      <c r="H10" s="29">
        <v>77</v>
      </c>
      <c r="J10" s="2"/>
    </row>
    <row r="11" spans="2:10" ht="45" customHeight="1">
      <c r="B11" s="30">
        <v>2</v>
      </c>
      <c r="C11" s="10"/>
      <c r="D11" s="3" t="s">
        <v>2</v>
      </c>
      <c r="E11" s="13"/>
      <c r="F11" s="16"/>
      <c r="G11" s="16"/>
      <c r="H11" s="31"/>
      <c r="J11" s="2"/>
    </row>
    <row r="12" spans="2:10" ht="45" customHeight="1">
      <c r="B12" s="30">
        <v>3</v>
      </c>
      <c r="C12" s="10"/>
      <c r="D12" s="3" t="s">
        <v>2</v>
      </c>
      <c r="E12" s="13"/>
      <c r="F12" s="16"/>
      <c r="G12" s="16"/>
      <c r="H12" s="31"/>
      <c r="J12" s="2"/>
    </row>
    <row r="13" spans="2:10" ht="45" customHeight="1">
      <c r="B13" s="30">
        <v>4</v>
      </c>
      <c r="C13" s="10"/>
      <c r="D13" s="3" t="s">
        <v>2</v>
      </c>
      <c r="E13" s="13"/>
      <c r="F13" s="16"/>
      <c r="G13" s="16"/>
      <c r="H13" s="31"/>
      <c r="J13" s="2"/>
    </row>
    <row r="14" spans="2:10" ht="45" customHeight="1">
      <c r="B14" s="30">
        <v>5</v>
      </c>
      <c r="C14" s="10"/>
      <c r="D14" s="3" t="s">
        <v>2</v>
      </c>
      <c r="E14" s="13"/>
      <c r="F14" s="16"/>
      <c r="G14" s="16"/>
      <c r="H14" s="31"/>
    </row>
    <row r="15" spans="2:10" ht="45" customHeight="1">
      <c r="B15" s="30">
        <v>6</v>
      </c>
      <c r="C15" s="10"/>
      <c r="D15" s="3" t="s">
        <v>2</v>
      </c>
      <c r="E15" s="13"/>
      <c r="F15" s="16"/>
      <c r="G15" s="16"/>
      <c r="H15" s="31"/>
    </row>
    <row r="16" spans="2:10" ht="45" customHeight="1">
      <c r="B16" s="30">
        <v>7</v>
      </c>
      <c r="C16" s="10"/>
      <c r="D16" s="3" t="s">
        <v>2</v>
      </c>
      <c r="E16" s="13"/>
      <c r="F16" s="16"/>
      <c r="G16" s="16"/>
      <c r="H16" s="31"/>
    </row>
    <row r="17" spans="2:9" ht="45" customHeight="1" thickBot="1">
      <c r="B17" s="32">
        <v>8</v>
      </c>
      <c r="C17" s="11"/>
      <c r="D17" s="9" t="s">
        <v>2</v>
      </c>
      <c r="E17" s="14"/>
      <c r="F17" s="17"/>
      <c r="G17" s="17"/>
      <c r="H17" s="33"/>
    </row>
    <row r="18" spans="2:9" ht="45" customHeight="1">
      <c r="B18" s="28">
        <v>9</v>
      </c>
      <c r="C18" s="12"/>
      <c r="D18" s="8" t="s">
        <v>8</v>
      </c>
      <c r="E18" s="15"/>
      <c r="F18" s="18"/>
      <c r="G18" s="18"/>
      <c r="H18" s="29"/>
    </row>
    <row r="19" spans="2:9" ht="45" customHeight="1" thickBot="1">
      <c r="B19" s="38">
        <v>10</v>
      </c>
      <c r="C19" s="39"/>
      <c r="D19" s="19" t="s">
        <v>8</v>
      </c>
      <c r="E19" s="40"/>
      <c r="F19" s="41"/>
      <c r="G19" s="41"/>
      <c r="H19" s="42"/>
    </row>
    <row r="20" spans="2:9" ht="37.9" customHeight="1" thickBot="1">
      <c r="B20" s="151" t="s">
        <v>3</v>
      </c>
      <c r="C20" s="152"/>
      <c r="D20" s="43" t="s">
        <v>14</v>
      </c>
      <c r="E20" s="44"/>
      <c r="F20" s="45"/>
      <c r="G20" s="46" t="s">
        <v>23</v>
      </c>
      <c r="H20" s="47"/>
    </row>
    <row r="21" spans="2:9" ht="22.5" customHeight="1">
      <c r="B21" s="142" t="s">
        <v>10</v>
      </c>
      <c r="C21" s="142"/>
      <c r="D21" s="142"/>
      <c r="E21" s="142"/>
      <c r="F21" s="142"/>
      <c r="G21" s="142"/>
      <c r="H21" s="142"/>
    </row>
    <row r="23" spans="2:9" ht="20.25" customHeight="1">
      <c r="B23" s="142" t="s">
        <v>5</v>
      </c>
      <c r="C23" s="142"/>
      <c r="D23" s="142"/>
      <c r="E23" s="142"/>
      <c r="F23" s="142"/>
      <c r="G23" s="142"/>
      <c r="H23" s="142"/>
    </row>
    <row r="24" spans="2:9" ht="14.25">
      <c r="B24" s="125"/>
      <c r="C24" s="125"/>
      <c r="D24" s="125"/>
      <c r="E24" s="125"/>
      <c r="F24" s="125"/>
      <c r="G24" s="125"/>
      <c r="H24" s="125"/>
    </row>
    <row r="25" spans="2:9" ht="14.25">
      <c r="B25" s="125"/>
      <c r="C25" s="125"/>
      <c r="D25" s="125"/>
      <c r="E25" s="125"/>
      <c r="F25" s="125"/>
      <c r="G25" s="125"/>
      <c r="H25" s="125"/>
    </row>
    <row r="26" spans="2:9" ht="14.25">
      <c r="B26" s="143" t="s">
        <v>39</v>
      </c>
      <c r="C26" s="143"/>
      <c r="D26" s="143"/>
      <c r="E26" s="143"/>
      <c r="F26" s="143"/>
      <c r="G26" s="143"/>
      <c r="H26" s="143"/>
    </row>
    <row r="27" spans="2:9" ht="14.25">
      <c r="B27" s="125"/>
      <c r="C27" s="125"/>
      <c r="D27" s="125"/>
      <c r="E27" s="125"/>
      <c r="F27" s="125"/>
      <c r="G27" s="125"/>
      <c r="H27" s="125"/>
    </row>
    <row r="28" spans="2:9" ht="30" customHeight="1">
      <c r="B28" s="142" t="s">
        <v>90</v>
      </c>
      <c r="C28" s="142"/>
      <c r="D28" s="142"/>
      <c r="E28" s="142"/>
      <c r="F28" s="142"/>
      <c r="G28" s="142"/>
      <c r="H28" s="142"/>
      <c r="I28" s="1"/>
    </row>
    <row r="30" spans="2:9" ht="30" customHeight="1">
      <c r="B30" s="144" t="s">
        <v>6</v>
      </c>
      <c r="C30" s="144"/>
      <c r="D30" s="144"/>
      <c r="E30" s="144"/>
      <c r="F30" s="144" t="s">
        <v>7</v>
      </c>
      <c r="G30" s="144"/>
      <c r="H30" s="144"/>
    </row>
    <row r="31" spans="2:9" ht="24" customHeight="1">
      <c r="B31" s="145"/>
      <c r="C31" s="146"/>
      <c r="D31" s="146"/>
      <c r="E31" s="147"/>
      <c r="F31" s="148" t="s">
        <v>19</v>
      </c>
      <c r="G31" s="149"/>
      <c r="H31" s="150"/>
    </row>
    <row r="32" spans="2:9" ht="24" customHeight="1">
      <c r="B32" s="136" t="s">
        <v>15</v>
      </c>
      <c r="C32" s="137"/>
      <c r="D32" s="137"/>
      <c r="E32" s="138"/>
      <c r="F32" s="139" t="s">
        <v>20</v>
      </c>
      <c r="G32" s="140"/>
      <c r="H32" s="141"/>
    </row>
    <row r="33" spans="2:8" ht="18.75" customHeight="1">
      <c r="B33" s="124"/>
      <c r="C33" s="125"/>
      <c r="D33" s="125"/>
      <c r="E33" s="126"/>
      <c r="F33" s="127" t="s">
        <v>21</v>
      </c>
      <c r="G33" s="128"/>
      <c r="H33" s="129"/>
    </row>
    <row r="34" spans="2:8" ht="18.75" customHeight="1">
      <c r="B34" s="130"/>
      <c r="C34" s="131"/>
      <c r="D34" s="131"/>
      <c r="E34" s="132"/>
      <c r="F34" s="133" t="s">
        <v>22</v>
      </c>
      <c r="G34" s="134"/>
      <c r="H34" s="135"/>
    </row>
    <row r="35" spans="2:8">
      <c r="B35" s="123"/>
      <c r="C35" s="123"/>
      <c r="D35" s="123"/>
      <c r="E35" s="123"/>
      <c r="F35" s="123"/>
      <c r="G35" s="123"/>
      <c r="H35" s="123"/>
    </row>
    <row r="36" spans="2:8" ht="26.25" customHeight="1">
      <c r="B36" s="122"/>
      <c r="C36" s="122"/>
      <c r="D36" s="122"/>
      <c r="E36" s="122"/>
      <c r="F36" s="122"/>
      <c r="G36" s="122"/>
      <c r="H36" s="122"/>
    </row>
    <row r="37" spans="2:8">
      <c r="B37" s="123"/>
      <c r="C37" s="123"/>
      <c r="D37" s="123"/>
      <c r="E37" s="123"/>
      <c r="F37" s="123"/>
      <c r="G37" s="123"/>
      <c r="H37" s="123"/>
    </row>
  </sheetData>
  <mergeCells count="29">
    <mergeCell ref="B20:C20"/>
    <mergeCell ref="B1:H1"/>
    <mergeCell ref="B2:H2"/>
    <mergeCell ref="B6:D7"/>
    <mergeCell ref="E6:H7"/>
    <mergeCell ref="D4:E4"/>
    <mergeCell ref="D3:E3"/>
    <mergeCell ref="B32:E32"/>
    <mergeCell ref="F32:H32"/>
    <mergeCell ref="B21:H21"/>
    <mergeCell ref="B23:H23"/>
    <mergeCell ref="B24:H24"/>
    <mergeCell ref="B25:H25"/>
    <mergeCell ref="B26:H26"/>
    <mergeCell ref="B27:H27"/>
    <mergeCell ref="B28:H28"/>
    <mergeCell ref="B30:E30"/>
    <mergeCell ref="F30:H30"/>
    <mergeCell ref="B31:E31"/>
    <mergeCell ref="F31:H31"/>
    <mergeCell ref="B36:H36"/>
    <mergeCell ref="B37:E37"/>
    <mergeCell ref="F37:H37"/>
    <mergeCell ref="B33:E33"/>
    <mergeCell ref="F33:H33"/>
    <mergeCell ref="B34:E34"/>
    <mergeCell ref="F34:H34"/>
    <mergeCell ref="B35:E35"/>
    <mergeCell ref="F35:H35"/>
  </mergeCells>
  <phoneticPr fontId="1"/>
  <dataValidations count="3">
    <dataValidation type="list" allowBlank="1" showInputMessage="1" showErrorMessage="1" prompt="リストから選択してください" sqref="G4" xr:uid="{39DA6BD6-60F4-4DCE-AAAB-400FE767192F}">
      <formula1>"Ａ,Ｂ,Ｃ,Ｄ"</formula1>
    </dataValidation>
    <dataValidation type="list" allowBlank="1" showInputMessage="1" showErrorMessage="1" prompt="リストから選択してください" sqref="F4" xr:uid="{9F4113F6-0A78-4D55-8790-F0CF7BF3912E}">
      <formula1>"1部,2部,3部,4部,5部,6部,7部,8部,9部,10部"</formula1>
    </dataValidation>
    <dataValidation type="list" allowBlank="1" showInputMessage="1" showErrorMessage="1" prompt="リストから選択してください" sqref="D4:E4" xr:uid="{D9B2819D-BC01-4FB1-8FCA-4F47EEC26846}">
      <formula1>"男子,女子,男子シニア,女子シニア"</formula1>
    </dataValidation>
  </dataValidations>
  <pageMargins left="0.78740157480314965" right="0.39370078740157483" top="0.78740157480314965" bottom="0.59055118110236227" header="0.51181102362204722" footer="0.11811023622047245"/>
  <pageSetup paperSize="9" scale="71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100回後期リーグ戦明細</vt:lpstr>
      <vt:lpstr>リーグ戦参加申込用紙</vt:lpstr>
      <vt:lpstr>リーグ戦参加申込用紙記入例</vt:lpstr>
      <vt:lpstr>リーグ戦参加申込用紙!Print_Area</vt:lpstr>
      <vt:lpstr>リーグ戦参加申込用紙記入例!Print_Area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</dc:creator>
  <cp:lastModifiedBy>要介 武藤</cp:lastModifiedBy>
  <cp:lastPrinted>2023-10-10T02:02:21Z</cp:lastPrinted>
  <dcterms:created xsi:type="dcterms:W3CDTF">2005-03-04T14:28:19Z</dcterms:created>
  <dcterms:modified xsi:type="dcterms:W3CDTF">2025-10-06T14:14:13Z</dcterms:modified>
</cp:coreProperties>
</file>