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d.docs.live.net/18f02a13ebf86cbf/デスクトップ/愛知学連/登録関連/"/>
    </mc:Choice>
  </mc:AlternateContent>
  <xr:revisionPtr revIDLastSave="877" documentId="11_AD4D066CA252ABDACC1048C6E913F29073EEDF52" xr6:coauthVersionLast="47" xr6:coauthVersionMax="47" xr10:uidLastSave="{B93B3B7B-680A-4314-A96B-1933F6F19143}"/>
  <bookViews>
    <workbookView xWindow="-108" yWindow="-108" windowWidth="23256" windowHeight="14856" xr2:uid="{00000000-000D-0000-FFFF-FFFF00000000}"/>
  </bookViews>
  <sheets>
    <sheet name="はじめに" sheetId="5" r:id="rId1"/>
    <sheet name="登録" sheetId="1" r:id="rId2"/>
    <sheet name="納入書" sheetId="3" r:id="rId3"/>
    <sheet name="団体番号" sheetId="2" r:id="rId4"/>
  </sheets>
  <definedNames>
    <definedName name="_xlnm.Print_Area" localSheetId="1">登録!$A$1:$P$80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1" l="1"/>
  <c r="B3" i="3"/>
  <c r="B2" i="3"/>
  <c r="B6" i="3" l="1"/>
  <c r="B9" i="3"/>
  <c r="H9" i="3" s="1"/>
  <c r="H6" i="3" l="1"/>
  <c r="H12" i="3" s="1"/>
  <c r="H12" i="1"/>
  <c r="G26" i="1"/>
  <c r="G24" i="1"/>
  <c r="G20" i="1"/>
  <c r="H31" i="1"/>
  <c r="G25" i="1"/>
  <c r="H10" i="1"/>
  <c r="H15" i="1"/>
  <c r="G17" i="1"/>
  <c r="H16" i="1"/>
  <c r="H11" i="1"/>
  <c r="H39" i="1"/>
  <c r="H13" i="1"/>
  <c r="H14" i="1"/>
  <c r="G14" i="1"/>
  <c r="G12" i="1"/>
  <c r="H18" i="1"/>
  <c r="G10" i="1"/>
  <c r="G15" i="1"/>
  <c r="H6" i="1"/>
  <c r="G28" i="1"/>
  <c r="G13" i="1"/>
  <c r="G19" i="1"/>
  <c r="G9" i="1"/>
  <c r="G32" i="1"/>
  <c r="H34" i="1"/>
  <c r="G22" i="1"/>
  <c r="G37" i="1"/>
  <c r="H21" i="1"/>
  <c r="G38" i="1"/>
  <c r="H29" i="1"/>
  <c r="G27" i="1"/>
  <c r="H33" i="1"/>
  <c r="G33" i="1"/>
  <c r="H24" i="1"/>
  <c r="H35" i="1"/>
  <c r="G29" i="1"/>
  <c r="H22" i="1"/>
  <c r="H26" i="1"/>
  <c r="H30" i="1"/>
  <c r="H32" i="1"/>
  <c r="H38" i="1"/>
  <c r="G16" i="1"/>
  <c r="H37" i="1"/>
  <c r="H27" i="1"/>
  <c r="G11" i="1"/>
  <c r="H40" i="1"/>
  <c r="G40" i="1"/>
  <c r="H23" i="1"/>
  <c r="H19" i="1"/>
  <c r="G23" i="1"/>
  <c r="G21" i="1"/>
  <c r="G18" i="1"/>
  <c r="G39" i="1"/>
  <c r="H17" i="1"/>
  <c r="G31" i="1"/>
  <c r="G34" i="1"/>
  <c r="G35" i="1"/>
  <c r="H20" i="1"/>
  <c r="G36" i="1"/>
  <c r="H25" i="1"/>
  <c r="H36" i="1"/>
  <c r="G6" i="1"/>
  <c r="G30" i="1"/>
  <c r="H28" i="1"/>
  <c r="H9" i="1"/>
</calcChain>
</file>

<file path=xl/sharedStrings.xml><?xml version="1.0" encoding="utf-8"?>
<sst xmlns="http://schemas.openxmlformats.org/spreadsheetml/2006/main" count="156" uniqueCount="128">
  <si>
    <t>番</t>
    <rPh sb="0" eb="1">
      <t>バン</t>
    </rPh>
    <phoneticPr fontId="4"/>
  </si>
  <si>
    <t>学年</t>
    <rPh sb="0" eb="2">
      <t>ガクネン</t>
    </rPh>
    <phoneticPr fontId="4"/>
  </si>
  <si>
    <t>出身高校</t>
    <rPh sb="0" eb="2">
      <t>シュッシン</t>
    </rPh>
    <rPh sb="2" eb="4">
      <t>コウコウ</t>
    </rPh>
    <phoneticPr fontId="4"/>
  </si>
  <si>
    <t>団体名</t>
    <rPh sb="2" eb="3">
      <t>メイ</t>
    </rPh>
    <phoneticPr fontId="4"/>
  </si>
  <si>
    <t>氏名[姓]</t>
  </si>
  <si>
    <t>氏名[名]</t>
  </si>
  <si>
    <t>氏名フリガナ[名]</t>
  </si>
  <si>
    <t>性別</t>
  </si>
  <si>
    <t>生年月日</t>
  </si>
  <si>
    <t>郵便番号</t>
  </si>
  <si>
    <t>都道府県名</t>
  </si>
  <si>
    <t>市区町村</t>
  </si>
  <si>
    <t>町域</t>
  </si>
  <si>
    <t>氏名フリガナ[姓]</t>
    <rPh sb="7" eb="8">
      <t>セイ</t>
    </rPh>
    <phoneticPr fontId="3"/>
  </si>
  <si>
    <t>大学名</t>
    <rPh sb="0" eb="3">
      <t>ダイガクメイ</t>
    </rPh>
    <phoneticPr fontId="3"/>
  </si>
  <si>
    <t>団体番号</t>
    <rPh sb="0" eb="4">
      <t>ダンタイバンゴウ</t>
    </rPh>
    <phoneticPr fontId="3"/>
  </si>
  <si>
    <t>監督</t>
    <rPh sb="0" eb="2">
      <t>カントク</t>
    </rPh>
    <phoneticPr fontId="3"/>
  </si>
  <si>
    <t>主務</t>
    <rPh sb="0" eb="2">
      <t>シュム</t>
    </rPh>
    <phoneticPr fontId="3"/>
  </si>
  <si>
    <t>主将</t>
    <rPh sb="0" eb="2">
      <t>シュショウ</t>
    </rPh>
    <phoneticPr fontId="3"/>
  </si>
  <si>
    <t>令和7年度(公財)日本バドミントン協会登録・愛知学生バドミントン連盟登録</t>
    <rPh sb="0" eb="2">
      <t>レイワ</t>
    </rPh>
    <rPh sb="3" eb="5">
      <t>ネンド</t>
    </rPh>
    <rPh sb="6" eb="8">
      <t>コウザイ</t>
    </rPh>
    <rPh sb="9" eb="11">
      <t>ニホン</t>
    </rPh>
    <rPh sb="17" eb="19">
      <t>キョウカイ</t>
    </rPh>
    <rPh sb="19" eb="21">
      <t>トウロク</t>
    </rPh>
    <rPh sb="22" eb="26">
      <t>アイチガクセイ</t>
    </rPh>
    <rPh sb="32" eb="34">
      <t>レンメイ</t>
    </rPh>
    <rPh sb="34" eb="36">
      <t>トウロク</t>
    </rPh>
    <phoneticPr fontId="3"/>
  </si>
  <si>
    <t>印</t>
    <rPh sb="0" eb="1">
      <t>イン</t>
    </rPh>
    <phoneticPr fontId="3"/>
  </si>
  <si>
    <t>所在地</t>
    <rPh sb="0" eb="3">
      <t>ショザイチ</t>
    </rPh>
    <phoneticPr fontId="3"/>
  </si>
  <si>
    <t>郵便番号</t>
    <rPh sb="0" eb="4">
      <t>ユウビンバンゴウ</t>
    </rPh>
    <phoneticPr fontId="3"/>
  </si>
  <si>
    <t>大学</t>
    <rPh sb="0" eb="2">
      <t>ダイガク</t>
    </rPh>
    <phoneticPr fontId="3"/>
  </si>
  <si>
    <t>登録人数</t>
    <rPh sb="0" eb="4">
      <t>トウロクニンズウ</t>
    </rPh>
    <phoneticPr fontId="3"/>
  </si>
  <si>
    <t>名</t>
    <rPh sb="0" eb="1">
      <t>メイ</t>
    </rPh>
    <phoneticPr fontId="3"/>
  </si>
  <si>
    <t>半角</t>
    <rPh sb="0" eb="2">
      <t>ハンカク</t>
    </rPh>
    <phoneticPr fontId="3"/>
  </si>
  <si>
    <t>協会登録番号</t>
    <rPh sb="0" eb="2">
      <t>キョウカイ</t>
    </rPh>
    <rPh sb="2" eb="6">
      <t>トウロクバンゴウ</t>
    </rPh>
    <phoneticPr fontId="3"/>
  </si>
  <si>
    <t>yyyy/m/d</t>
    <phoneticPr fontId="3"/>
  </si>
  <si>
    <t>学連</t>
    <rPh sb="0" eb="2">
      <t>ガクレン</t>
    </rPh>
    <phoneticPr fontId="3"/>
  </si>
  <si>
    <t>太郎</t>
    <rPh sb="0" eb="2">
      <t>タロウ</t>
    </rPh>
    <phoneticPr fontId="3"/>
  </si>
  <si>
    <t>建物等</t>
    <rPh sb="0" eb="3">
      <t>タテモノトウ</t>
    </rPh>
    <phoneticPr fontId="3"/>
  </si>
  <si>
    <t>×</t>
    <phoneticPr fontId="3"/>
  </si>
  <si>
    <t>円</t>
    <rPh sb="0" eb="1">
      <t>エン</t>
    </rPh>
    <phoneticPr fontId="3"/>
  </si>
  <si>
    <t>=</t>
    <phoneticPr fontId="3"/>
  </si>
  <si>
    <t>愛知学生バドミントン連盟登録料</t>
    <rPh sb="0" eb="4">
      <t>アイチガクセイ</t>
    </rPh>
    <rPh sb="10" eb="12">
      <t>レンメイ</t>
    </rPh>
    <rPh sb="12" eb="15">
      <t>トウロクリョウ</t>
    </rPh>
    <phoneticPr fontId="3"/>
  </si>
  <si>
    <t>(公財)日本バドミントン協会登録料</t>
    <rPh sb="1" eb="3">
      <t>コウザイ</t>
    </rPh>
    <rPh sb="4" eb="6">
      <t>ニホン</t>
    </rPh>
    <rPh sb="12" eb="14">
      <t>キョウカイ</t>
    </rPh>
    <rPh sb="14" eb="17">
      <t>トウロクリョウ</t>
    </rPh>
    <phoneticPr fontId="3"/>
  </si>
  <si>
    <t>合計</t>
    <rPh sb="0" eb="2">
      <t>ゴウケイ</t>
    </rPh>
    <phoneticPr fontId="3"/>
  </si>
  <si>
    <t>責任者</t>
    <rPh sb="0" eb="3">
      <t>セキニンシャ</t>
    </rPh>
    <phoneticPr fontId="3"/>
  </si>
  <si>
    <t>まだ登録が済んでいない方のみお願いします。</t>
    <rPh sb="2" eb="4">
      <t>トウロク</t>
    </rPh>
    <rPh sb="5" eb="6">
      <t>ス</t>
    </rPh>
    <rPh sb="11" eb="12">
      <t>カタ</t>
    </rPh>
    <rPh sb="15" eb="16">
      <t>ネガ</t>
    </rPh>
    <phoneticPr fontId="3"/>
  </si>
  <si>
    <t>各地区学生連盟・各都道府県協会主催大会のみに出場する場合も必要です。</t>
    <rPh sb="0" eb="3">
      <t>カクチク</t>
    </rPh>
    <rPh sb="3" eb="7">
      <t>ガクセイレンメイ</t>
    </rPh>
    <rPh sb="8" eb="9">
      <t>カク</t>
    </rPh>
    <rPh sb="9" eb="13">
      <t>トドウフケン</t>
    </rPh>
    <rPh sb="13" eb="15">
      <t>キョウカイ</t>
    </rPh>
    <rPh sb="15" eb="17">
      <t>シュサイ</t>
    </rPh>
    <rPh sb="17" eb="19">
      <t>タイカイ</t>
    </rPh>
    <rPh sb="22" eb="24">
      <t>シュツジョウ</t>
    </rPh>
    <rPh sb="26" eb="28">
      <t>バアイ</t>
    </rPh>
    <rPh sb="29" eb="31">
      <t>ヒツヨウ</t>
    </rPh>
    <phoneticPr fontId="3"/>
  </si>
  <si>
    <t>高校は省く</t>
    <rPh sb="0" eb="2">
      <t>コウコウ</t>
    </rPh>
    <rPh sb="3" eb="4">
      <t>ハブ</t>
    </rPh>
    <phoneticPr fontId="3"/>
  </si>
  <si>
    <t>XXX0000</t>
    <phoneticPr fontId="3"/>
  </si>
  <si>
    <t>○○県</t>
    <rPh sb="2" eb="3">
      <t>ケン</t>
    </rPh>
    <phoneticPr fontId="3"/>
  </si>
  <si>
    <t>○○市</t>
    <rPh sb="0" eb="3">
      <t>マルマルシ</t>
    </rPh>
    <phoneticPr fontId="3"/>
  </si>
  <si>
    <t>○○町XX</t>
    <rPh sb="0" eb="3">
      <t>マルマルマチ</t>
    </rPh>
    <phoneticPr fontId="3"/>
  </si>
  <si>
    <t>メールアドレス</t>
    <phoneticPr fontId="3"/>
  </si>
  <si>
    <t>選択</t>
    <rPh sb="0" eb="2">
      <t>センタク</t>
    </rPh>
    <phoneticPr fontId="3"/>
  </si>
  <si>
    <t>会員番号</t>
    <phoneticPr fontId="3"/>
  </si>
  <si>
    <t>*自動入力されます。登録のみの場合はPDFを送信してください。</t>
    <rPh sb="1" eb="5">
      <t>ジドウニュウリョク</t>
    </rPh>
    <rPh sb="10" eb="17">
      <t>トウロクノミノバアイ</t>
    </rPh>
    <rPh sb="22" eb="24">
      <t>ソウシン</t>
    </rPh>
    <phoneticPr fontId="3"/>
  </si>
  <si>
    <t>なお、年度毎の登録がされていない方は大会に出場することができません。</t>
    <rPh sb="3" eb="5">
      <t>ネンド</t>
    </rPh>
    <rPh sb="5" eb="6">
      <t>ゴト</t>
    </rPh>
    <rPh sb="7" eb="9">
      <t>トウロク</t>
    </rPh>
    <rPh sb="16" eb="17">
      <t>カタ</t>
    </rPh>
    <rPh sb="18" eb="20">
      <t>タイカイ</t>
    </rPh>
    <rPh sb="21" eb="23">
      <t>シュツジョウ</t>
    </rPh>
    <phoneticPr fontId="3"/>
  </si>
  <si>
    <t>説明</t>
    <rPh sb="0" eb="2">
      <t>セツメイ</t>
    </rPh>
    <phoneticPr fontId="15"/>
  </si>
  <si>
    <t>（公益財団法人）日本バドミントン協会、愛知学生バドミントン連盟(愛知県バドミントン協会)登録の手引き</t>
    <rPh sb="1" eb="7">
      <t>コウエキザイダンホウジン</t>
    </rPh>
    <rPh sb="8" eb="10">
      <t>ニホン</t>
    </rPh>
    <rPh sb="16" eb="18">
      <t>キョウカイ</t>
    </rPh>
    <rPh sb="19" eb="23">
      <t>アイチガクセイ</t>
    </rPh>
    <rPh sb="29" eb="31">
      <t>レンメイ</t>
    </rPh>
    <rPh sb="32" eb="35">
      <t>アイチケン</t>
    </rPh>
    <rPh sb="41" eb="43">
      <t>キョウカイ</t>
    </rPh>
    <rPh sb="44" eb="46">
      <t>トウロク</t>
    </rPh>
    <rPh sb="47" eb="49">
      <t>テビ</t>
    </rPh>
    <phoneticPr fontId="15"/>
  </si>
  <si>
    <t>日本バドミントン協会登録（会員）番号</t>
    <rPh sb="0" eb="2">
      <t>ニホン</t>
    </rPh>
    <rPh sb="8" eb="10">
      <t>キョウカイ</t>
    </rPh>
    <rPh sb="10" eb="12">
      <t>トウロク</t>
    </rPh>
    <rPh sb="13" eb="15">
      <t>カイイン</t>
    </rPh>
    <phoneticPr fontId="3"/>
  </si>
  <si>
    <t>ログインに使用するメールアドレスを記入してください。</t>
    <rPh sb="5" eb="7">
      <t>シヨウ</t>
    </rPh>
    <rPh sb="17" eb="19">
      <t>キニュウ</t>
    </rPh>
    <phoneticPr fontId="3"/>
  </si>
  <si>
    <t>当年度の学年を半角数字で記入してください</t>
    <rPh sb="0" eb="3">
      <t>トウネンド</t>
    </rPh>
    <rPh sb="4" eb="6">
      <t>ガクネン</t>
    </rPh>
    <rPh sb="7" eb="11">
      <t>ハンカクスウジ</t>
    </rPh>
    <rPh sb="12" eb="14">
      <t>キニュウ</t>
    </rPh>
    <phoneticPr fontId="3"/>
  </si>
  <si>
    <t>県立や高校は省いてください</t>
    <rPh sb="0" eb="2">
      <t>ケンリツ</t>
    </rPh>
    <rPh sb="3" eb="5">
      <t>コウコウ</t>
    </rPh>
    <rPh sb="6" eb="7">
      <t>ハブ</t>
    </rPh>
    <phoneticPr fontId="3"/>
  </si>
  <si>
    <t>大学名です</t>
    <rPh sb="0" eb="3">
      <t>ダイガクメイ</t>
    </rPh>
    <phoneticPr fontId="3"/>
  </si>
  <si>
    <t>カタカナで名字を記入してください</t>
    <rPh sb="5" eb="7">
      <t>ミョウジ</t>
    </rPh>
    <rPh sb="8" eb="10">
      <t>キニュウ</t>
    </rPh>
    <phoneticPr fontId="3"/>
  </si>
  <si>
    <t>カタカナで名前を記入してください</t>
    <rPh sb="5" eb="7">
      <t>ナマエ</t>
    </rPh>
    <rPh sb="8" eb="10">
      <t>キニュウ</t>
    </rPh>
    <phoneticPr fontId="3"/>
  </si>
  <si>
    <t>正式な漢字で名字を記入してください</t>
    <rPh sb="0" eb="2">
      <t>セイシキ</t>
    </rPh>
    <rPh sb="3" eb="5">
      <t>カンジ</t>
    </rPh>
    <rPh sb="6" eb="8">
      <t>ミョウジ</t>
    </rPh>
    <rPh sb="9" eb="11">
      <t>キニュウ</t>
    </rPh>
    <phoneticPr fontId="3"/>
  </si>
  <si>
    <t>正式な漢字で名前を記入してください</t>
    <rPh sb="0" eb="2">
      <t>セイシキ</t>
    </rPh>
    <rPh sb="3" eb="5">
      <t>カンジ</t>
    </rPh>
    <rPh sb="6" eb="8">
      <t>ナマエ</t>
    </rPh>
    <rPh sb="9" eb="11">
      <t>キニュウ</t>
    </rPh>
    <phoneticPr fontId="3"/>
  </si>
  <si>
    <t>男性または女性の記入が必要です</t>
    <rPh sb="0" eb="2">
      <t>ダンセイ</t>
    </rPh>
    <rPh sb="5" eb="7">
      <t>ジョセイ</t>
    </rPh>
    <rPh sb="8" eb="10">
      <t>キニュウ</t>
    </rPh>
    <rPh sb="11" eb="13">
      <t>ヒツヨウ</t>
    </rPh>
    <phoneticPr fontId="3"/>
  </si>
  <si>
    <t>生年月日</t>
    <phoneticPr fontId="3"/>
  </si>
  <si>
    <t>半角数字で入力してください(例:2005年4月1日→2005/4/1)</t>
    <rPh sb="0" eb="4">
      <t>ハンカクスウジ</t>
    </rPh>
    <rPh sb="5" eb="7">
      <t>ニュウリョク</t>
    </rPh>
    <rPh sb="14" eb="15">
      <t>レイ</t>
    </rPh>
    <rPh sb="20" eb="21">
      <t>ネン</t>
    </rPh>
    <rPh sb="22" eb="23">
      <t>ガツ</t>
    </rPh>
    <rPh sb="24" eb="25">
      <t>ニチ</t>
    </rPh>
    <phoneticPr fontId="3"/>
  </si>
  <si>
    <t>半角数字7桁で入力してください</t>
    <rPh sb="0" eb="4">
      <t>ハンカクスウジ</t>
    </rPh>
    <rPh sb="5" eb="6">
      <t>ケタ</t>
    </rPh>
    <rPh sb="7" eb="9">
      <t>ニュウリョク</t>
    </rPh>
    <phoneticPr fontId="3"/>
  </si>
  <si>
    <t>記入が必要な場合は部屋番号まで入力してください</t>
    <rPh sb="0" eb="2">
      <t>キニュウ</t>
    </rPh>
    <rPh sb="3" eb="5">
      <t>ヒツヨウ</t>
    </rPh>
    <rPh sb="6" eb="8">
      <t>バアイ</t>
    </rPh>
    <rPh sb="9" eb="13">
      <t>ヘヤバンゴウ</t>
    </rPh>
    <rPh sb="15" eb="17">
      <t>ニュウリョク</t>
    </rPh>
    <phoneticPr fontId="3"/>
  </si>
  <si>
    <t>現住所です</t>
    <rPh sb="0" eb="3">
      <t>ゲンジュウショ</t>
    </rPh>
    <phoneticPr fontId="3"/>
  </si>
  <si>
    <t>サイン</t>
    <phoneticPr fontId="3"/>
  </si>
  <si>
    <t>団体番号</t>
  </si>
  <si>
    <t>団体名</t>
  </si>
  <si>
    <t>愛知大学</t>
  </si>
  <si>
    <t>愛知学院大学</t>
  </si>
  <si>
    <t>愛知淑徳大学</t>
  </si>
  <si>
    <t>愛知工業大学</t>
  </si>
  <si>
    <t>名古屋市立大学</t>
  </si>
  <si>
    <t>南山大学</t>
  </si>
  <si>
    <t>名古屋大学</t>
  </si>
  <si>
    <t>中京大学</t>
  </si>
  <si>
    <t>大同大学</t>
  </si>
  <si>
    <t>至学館大学</t>
  </si>
  <si>
    <t>中部大学</t>
  </si>
  <si>
    <t>名古屋女子大学</t>
  </si>
  <si>
    <t>愛知教育大学</t>
  </si>
  <si>
    <t>日本福祉大学</t>
  </si>
  <si>
    <t>東海学園大学</t>
  </si>
  <si>
    <t>名古屋工業大学</t>
  </si>
  <si>
    <t>名古屋学芸大学</t>
  </si>
  <si>
    <t>名古屋外国語大学</t>
  </si>
  <si>
    <t>名古屋商科大学</t>
  </si>
  <si>
    <t>名古屋学院大学</t>
  </si>
  <si>
    <t>名城大学</t>
  </si>
  <si>
    <t>名古屋経済大学</t>
  </si>
  <si>
    <t>椙山女学園大学</t>
  </si>
  <si>
    <t>愛知県立大学</t>
  </si>
  <si>
    <t>連絡先(電話)</t>
    <rPh sb="0" eb="3">
      <t>レンラクサキ</t>
    </rPh>
    <rPh sb="4" eb="6">
      <t>デンワ</t>
    </rPh>
    <phoneticPr fontId="3"/>
  </si>
  <si>
    <t>責任者名</t>
    <rPh sb="0" eb="4">
      <t>セキニンシャメイ</t>
    </rPh>
    <phoneticPr fontId="3"/>
  </si>
  <si>
    <t>→</t>
    <phoneticPr fontId="3"/>
  </si>
  <si>
    <t>○○　○○○号室</t>
    <rPh sb="6" eb="7">
      <t>ゴウ</t>
    </rPh>
    <rPh sb="7" eb="8">
      <t>シツ</t>
    </rPh>
    <phoneticPr fontId="3"/>
  </si>
  <si>
    <r>
      <t>①登録用紙
　　</t>
    </r>
    <r>
      <rPr>
        <b/>
        <u/>
        <sz val="11"/>
        <color theme="1"/>
        <rFont val="BIZ UDP明朝 Medium"/>
        <family val="1"/>
        <charset val="128"/>
      </rPr>
      <t>※提出必須</t>
    </r>
    <rPh sb="1" eb="5">
      <t>トウロクヨウシ</t>
    </rPh>
    <phoneticPr fontId="15"/>
  </si>
  <si>
    <t>１．登録手順</t>
    <rPh sb="2" eb="6">
      <t>トウロクテジュン</t>
    </rPh>
    <phoneticPr fontId="15"/>
  </si>
  <si>
    <t>「補足注意」をよく読んだ後に「登録手順」に従い登録してください。</t>
    <rPh sb="1" eb="5">
      <t>ホソクチュウイ</t>
    </rPh>
    <rPh sb="9" eb="10">
      <t>ヨ</t>
    </rPh>
    <rPh sb="12" eb="13">
      <t>アト</t>
    </rPh>
    <rPh sb="15" eb="19">
      <t>トウロクテジュン</t>
    </rPh>
    <rPh sb="23" eb="25">
      <t>トウロク</t>
    </rPh>
    <phoneticPr fontId="15"/>
  </si>
  <si>
    <t>不明な点があれば申込先のメールアドレスにご連絡ください。</t>
    <rPh sb="0" eb="2">
      <t>フメイ</t>
    </rPh>
    <rPh sb="3" eb="4">
      <t>テン</t>
    </rPh>
    <rPh sb="8" eb="11">
      <t>モウシコミサキ</t>
    </rPh>
    <rPh sb="21" eb="23">
      <t>レンラク</t>
    </rPh>
    <phoneticPr fontId="3"/>
  </si>
  <si>
    <t>③申込方法</t>
    <rPh sb="1" eb="5">
      <t>モウシコミホウホウ</t>
    </rPh>
    <phoneticPr fontId="15"/>
  </si>
  <si>
    <t>③登録期限</t>
    <rPh sb="1" eb="3">
      <t>トウロク</t>
    </rPh>
    <rPh sb="3" eb="5">
      <t>キゲン</t>
    </rPh>
    <phoneticPr fontId="15"/>
  </si>
  <si>
    <t>③納入先</t>
    <rPh sb="1" eb="3">
      <t>ノウニュウ</t>
    </rPh>
    <rPh sb="3" eb="4">
      <t>サキ</t>
    </rPh>
    <phoneticPr fontId="15"/>
  </si>
  <si>
    <t>２.補足注意</t>
    <rPh sb="2" eb="6">
      <t>ホソクチュウイ</t>
    </rPh>
    <phoneticPr fontId="15"/>
  </si>
  <si>
    <r>
      <t>②納入書
　　</t>
    </r>
    <r>
      <rPr>
        <b/>
        <u/>
        <sz val="11"/>
        <color theme="1"/>
        <rFont val="BIZ UDP明朝 Medium"/>
        <family val="1"/>
        <charset val="128"/>
      </rPr>
      <t>※提出必須</t>
    </r>
    <rPh sb="1" eb="4">
      <t>ノウニュウショ</t>
    </rPh>
    <phoneticPr fontId="15"/>
  </si>
  <si>
    <t>各項目の注意事項を参照の上入力してください。</t>
    <rPh sb="0" eb="1">
      <t>カク</t>
    </rPh>
    <rPh sb="1" eb="3">
      <t>コウモク</t>
    </rPh>
    <rPh sb="4" eb="8">
      <t>チュウイジコウ</t>
    </rPh>
    <rPh sb="9" eb="11">
      <t>サンショウ</t>
    </rPh>
    <rPh sb="12" eb="13">
      <t>ウエ</t>
    </rPh>
    <rPh sb="13" eb="15">
      <t>ニュウリョク</t>
    </rPh>
    <phoneticPr fontId="3"/>
  </si>
  <si>
    <t>順序</t>
    <rPh sb="0" eb="2">
      <t>ジュンジョ</t>
    </rPh>
    <phoneticPr fontId="3"/>
  </si>
  <si>
    <t>PDFは3つのうちいずれかの方法をとること</t>
  </si>
  <si>
    <t>以上のPDF及び用紙を原本とすること</t>
  </si>
  <si>
    <t>③    印鑑データをExcel上に挿入し、PDFにエクスポート(印刷)する</t>
  </si>
  <si>
    <t>①    PDF版に自筆署名（スマホのマークアップ機能可）</t>
  </si>
  <si>
    <t>②    紙に自筆署名又は捺印したものをPDF化</t>
  </si>
  <si>
    <t>提出方法について</t>
    <rPh sb="0" eb="4">
      <t>テイシュツホウホウ</t>
    </rPh>
    <phoneticPr fontId="3"/>
  </si>
  <si>
    <t>入力内容について</t>
    <rPh sb="0" eb="4">
      <t>ニュウリョクナイヨウ</t>
    </rPh>
    <phoneticPr fontId="3"/>
  </si>
  <si>
    <t>入力順について</t>
    <rPh sb="0" eb="3">
      <t>ニュウリョクジュン</t>
    </rPh>
    <phoneticPr fontId="3"/>
  </si>
  <si>
    <t>経験者（登録更新者）→未経験者（新規登録者）の順（4年から学年順）で入力してください</t>
    <rPh sb="0" eb="3">
      <t>ケイケンシャ</t>
    </rPh>
    <rPh sb="4" eb="6">
      <t>トウロク</t>
    </rPh>
    <rPh sb="6" eb="8">
      <t>コウシン</t>
    </rPh>
    <rPh sb="8" eb="9">
      <t>シャ</t>
    </rPh>
    <rPh sb="11" eb="15">
      <t>ミケイケンシャ</t>
    </rPh>
    <rPh sb="16" eb="21">
      <t>シンキトウロクシャ</t>
    </rPh>
    <rPh sb="23" eb="24">
      <t>ジュン</t>
    </rPh>
    <rPh sb="26" eb="27">
      <t>ネン</t>
    </rPh>
    <rPh sb="29" eb="32">
      <t>ガクネンジュン</t>
    </rPh>
    <rPh sb="34" eb="36">
      <t>ニュウリョク</t>
    </rPh>
    <phoneticPr fontId="3"/>
  </si>
  <si>
    <t xml:space="preserve">【銀行名】　三菱UFJ銀行　　　　　　　　　　 【銀行コード】0005
【支店名】　大府支店　　　　　　　　　　　　　 【店番】344
【口座名義】　愛知学生バドミントン連盟濱﨑克樹　【口座番号】0012367
</t>
    <phoneticPr fontId="15"/>
  </si>
  <si>
    <r>
      <t xml:space="preserve">・大学単位で（男女合わせて）記入ください。
</t>
    </r>
    <r>
      <rPr>
        <sz val="11"/>
        <rFont val="BIZ UDP明朝 Medium"/>
        <family val="1"/>
        <charset val="128"/>
      </rPr>
      <t>・参加数欄について</t>
    </r>
    <r>
      <rPr>
        <b/>
        <sz val="11"/>
        <color rgb="FFFF0000"/>
        <rFont val="BIZ UDP明朝 Medium"/>
        <family val="1"/>
        <charset val="128"/>
      </rPr>
      <t>自動集計</t>
    </r>
    <r>
      <rPr>
        <sz val="11"/>
        <rFont val="BIZ UDP明朝 Medium"/>
        <family val="1"/>
        <charset val="128"/>
      </rPr>
      <t>となります。誤りがないか確認してください。</t>
    </r>
    <r>
      <rPr>
        <sz val="11"/>
        <color theme="1"/>
        <rFont val="BIZ UDP明朝 Medium"/>
        <family val="1"/>
        <charset val="128"/>
      </rPr>
      <t xml:space="preserve">
</t>
    </r>
    <rPh sb="1" eb="5">
      <t>ダイガクタンイ</t>
    </rPh>
    <rPh sb="7" eb="9">
      <t>ダンジョ</t>
    </rPh>
    <rPh sb="9" eb="10">
      <t>ア</t>
    </rPh>
    <rPh sb="14" eb="16">
      <t>キニュウ</t>
    </rPh>
    <rPh sb="31" eb="35">
      <t>ジドウシュウケイ</t>
    </rPh>
    <rPh sb="41" eb="42">
      <t>アヤマ</t>
    </rPh>
    <rPh sb="47" eb="49">
      <t>カクニン</t>
    </rPh>
    <phoneticPr fontId="15"/>
  </si>
  <si>
    <r>
      <t>・自大学の参加者全員の名簿となります。
・</t>
    </r>
    <r>
      <rPr>
        <b/>
        <sz val="11"/>
        <color theme="1"/>
        <rFont val="BIZ UDP明朝 Medium"/>
        <family val="1"/>
        <charset val="128"/>
      </rPr>
      <t>セイメイ、日バ登録番号、生年月日といった情報は全て正しく記入ください。
　</t>
    </r>
    <r>
      <rPr>
        <sz val="11"/>
        <color theme="1"/>
        <rFont val="BIZ UDP明朝 Medium"/>
        <family val="1"/>
        <charset val="128"/>
      </rPr>
      <t>本情報により日バ登録の更新、新規登録を行います。
　</t>
    </r>
    <r>
      <rPr>
        <sz val="11"/>
        <color rgb="FFFF0000"/>
        <rFont val="BIZ UDP明朝 Medium"/>
        <family val="1"/>
        <charset val="128"/>
      </rPr>
      <t>※漢字が違う場合（渡辺・渡邊など）も登録エラーとなります。</t>
    </r>
    <rPh sb="1" eb="4">
      <t>ジダイガク</t>
    </rPh>
    <rPh sb="21" eb="23">
      <t>ジョウホウ</t>
    </rPh>
    <rPh sb="50" eb="51">
      <t>ニチ</t>
    </rPh>
    <rPh sb="55" eb="59">
      <t>カコトウロク</t>
    </rPh>
    <rPh sb="60" eb="62">
      <t>ウム</t>
    </rPh>
    <rPh sb="69" eb="71">
      <t>コウシン</t>
    </rPh>
    <rPh sb="72" eb="76">
      <t>シンキトウロク</t>
    </rPh>
    <rPh sb="77" eb="78">
      <t>オコナ</t>
    </rPh>
    <rPh sb="79" eb="81">
      <t>ワタナベ</t>
    </rPh>
    <rPh sb="82" eb="84">
      <t>ワタナベ</t>
    </rPh>
    <rPh sb="88" eb="90">
      <t>トウロク</t>
    </rPh>
    <phoneticPr fontId="15"/>
  </si>
  <si>
    <t>必須</t>
    <rPh sb="0" eb="2">
      <t>ヒッス</t>
    </rPh>
    <phoneticPr fontId="3"/>
  </si>
  <si>
    <t>過去に登録がある場合は入力してください、不明→不明、新規→空欄
半角10桁で入力してください</t>
    <rPh sb="0" eb="2">
      <t>カコ</t>
    </rPh>
    <rPh sb="3" eb="5">
      <t>トウロク</t>
    </rPh>
    <rPh sb="8" eb="10">
      <t>バアイ</t>
    </rPh>
    <rPh sb="11" eb="13">
      <t>ニュウリョク</t>
    </rPh>
    <rPh sb="20" eb="22">
      <t>フメイ</t>
    </rPh>
    <rPh sb="23" eb="25">
      <t>フメイ</t>
    </rPh>
    <rPh sb="26" eb="28">
      <t>シンキ</t>
    </rPh>
    <rPh sb="29" eb="31">
      <t>クウラン</t>
    </rPh>
    <rPh sb="32" eb="34">
      <t>ハンカク</t>
    </rPh>
    <rPh sb="36" eb="37">
      <t>ケタ</t>
    </rPh>
    <rPh sb="38" eb="40">
      <t>ニュウリョク</t>
    </rPh>
    <phoneticPr fontId="3"/>
  </si>
  <si>
    <t>○○市まで、町村の場合は郡を含む、名古屋市の場合区を含む</t>
    <rPh sb="0" eb="3">
      <t>マルマルシ</t>
    </rPh>
    <rPh sb="6" eb="7">
      <t>チョウ</t>
    </rPh>
    <rPh sb="7" eb="8">
      <t>ソン</t>
    </rPh>
    <rPh sb="9" eb="11">
      <t>バアイ</t>
    </rPh>
    <rPh sb="12" eb="13">
      <t>グン</t>
    </rPh>
    <rPh sb="14" eb="15">
      <t>フク</t>
    </rPh>
    <rPh sb="17" eb="21">
      <t>ナゴヤシ</t>
    </rPh>
    <rPh sb="22" eb="24">
      <t>バアイ</t>
    </rPh>
    <rPh sb="24" eb="25">
      <t>ク</t>
    </rPh>
    <rPh sb="26" eb="27">
      <t>フク</t>
    </rPh>
    <phoneticPr fontId="3"/>
  </si>
  <si>
    <t>(字・大字)△△町□□番地まで</t>
    <rPh sb="1" eb="2">
      <t>アザ</t>
    </rPh>
    <rPh sb="3" eb="5">
      <t>オオアザ</t>
    </rPh>
    <rPh sb="8" eb="9">
      <t>チョウ</t>
    </rPh>
    <rPh sb="11" eb="13">
      <t>バンチ</t>
    </rPh>
    <phoneticPr fontId="3"/>
  </si>
  <si>
    <r>
      <t>・必要事項を入力しExcel、PDF(原本)をメールに送信すること。
・申し込みは、[</t>
    </r>
    <r>
      <rPr>
        <b/>
        <sz val="11"/>
        <color theme="1"/>
        <rFont val="BIZ UDP明朝 Medium"/>
        <family val="1"/>
        <charset val="128"/>
      </rPr>
      <t>aichi.gakuren888@gmail.com</t>
    </r>
    <r>
      <rPr>
        <sz val="11"/>
        <color theme="1"/>
        <rFont val="BIZ UDP明朝 Medium"/>
        <family val="1"/>
        <charset val="128"/>
      </rPr>
      <t>]への提出となります。
・ファイル名の【○○大学】を自大学名に修正し、指定の通り提出してください。
・メールの件名は、</t>
    </r>
    <r>
      <rPr>
        <b/>
        <sz val="11"/>
        <color theme="1"/>
        <rFont val="BIZ UDP明朝 Medium"/>
        <family val="1"/>
        <charset val="128"/>
      </rPr>
      <t>「○○大学　連盟登録」</t>
    </r>
    <r>
      <rPr>
        <sz val="11"/>
        <color theme="1"/>
        <rFont val="BIZ UDP明朝 Medium"/>
        <family val="1"/>
        <charset val="128"/>
      </rPr>
      <t>としてください。
・PDF版は登録シート、納入書シートを提出してください。</t>
    </r>
    <rPh sb="152" eb="153">
      <t>バン</t>
    </rPh>
    <rPh sb="154" eb="156">
      <t>トウロク</t>
    </rPh>
    <rPh sb="160" eb="163">
      <t>ノウニュウショ</t>
    </rPh>
    <rPh sb="167" eb="169">
      <t>テイシュツ</t>
    </rPh>
    <phoneticPr fontId="15"/>
  </si>
  <si>
    <r>
      <t>・メール及び納入〆切は、5月23日(金)です。
・支払人氏名は、</t>
    </r>
    <r>
      <rPr>
        <b/>
        <u/>
        <sz val="11"/>
        <color theme="1"/>
        <rFont val="BIZ UDP明朝 Medium"/>
        <family val="1"/>
        <charset val="128"/>
      </rPr>
      <t>大学名</t>
    </r>
    <r>
      <rPr>
        <sz val="11"/>
        <color theme="1"/>
        <rFont val="BIZ UDP明朝 Medium"/>
        <family val="1"/>
        <charset val="128"/>
      </rPr>
      <t>とする。
・混乱を避けるため、</t>
    </r>
    <r>
      <rPr>
        <b/>
        <sz val="11"/>
        <color theme="1"/>
        <rFont val="BIZ UDP明朝 Medium"/>
        <family val="1"/>
        <charset val="128"/>
      </rPr>
      <t>大会参加費とは別</t>
    </r>
    <r>
      <rPr>
        <sz val="11"/>
        <color theme="1"/>
        <rFont val="BIZ UDP明朝 Medium"/>
        <family val="1"/>
        <charset val="128"/>
      </rPr>
      <t xml:space="preserve">に振り込んでください
</t>
    </r>
    <rPh sb="18" eb="19">
      <t>キン</t>
    </rPh>
    <rPh sb="25" eb="30">
      <t>シハライニンシメイ</t>
    </rPh>
    <rPh sb="32" eb="35">
      <t>ダイガクメイ</t>
    </rPh>
    <rPh sb="41" eb="43">
      <t>コンラン</t>
    </rPh>
    <rPh sb="44" eb="45">
      <t>サ</t>
    </rPh>
    <rPh sb="50" eb="55">
      <t>タイカイサンカヒ</t>
    </rPh>
    <rPh sb="57" eb="58">
      <t>ベツ</t>
    </rPh>
    <rPh sb="59" eb="60">
      <t>フ</t>
    </rPh>
    <rPh sb="61" eb="62">
      <t>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</si>
</sst>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lt;=999]000;[&lt;=9999]000\-00;000\-0000"/>
  </numFmts>
  <fonts count="25">
    <font>
      <sz val="11"/>
      <color theme="1"/>
      <name val="Yu Gothic"/>
      <family val="2"/>
      <scheme val="minor"/>
    </font>
    <font>
      <sz val="11"/>
      <color theme="1"/>
      <name val="Yu Gothic"/>
      <family val="2"/>
      <scheme val="minor"/>
    </font>
    <font>
      <sz val="11"/>
      <name val="BIZ UDP明朝 Medium"/>
      <family val="1"/>
      <charset val="128"/>
    </font>
    <font>
      <sz val="6"/>
      <name val="Yu Gothic"/>
      <family val="3"/>
      <charset val="128"/>
      <scheme val="minor"/>
    </font>
    <font>
      <sz val="6"/>
      <name val="ＭＳ Ｐゴシック"/>
      <family val="3"/>
      <charset val="128"/>
    </font>
    <font>
      <b/>
      <sz val="11"/>
      <color theme="1"/>
      <name val="Yu Gothic"/>
      <family val="3"/>
      <charset val="128"/>
      <scheme val="minor"/>
    </font>
    <font>
      <sz val="11"/>
      <color theme="1"/>
      <name val="BIZ UDP明朝 Medium"/>
      <family val="1"/>
      <charset val="128"/>
    </font>
    <font>
      <b/>
      <sz val="11"/>
      <color theme="1"/>
      <name val="BIZ UDP明朝 Medium"/>
      <family val="1"/>
      <charset val="128"/>
    </font>
    <font>
      <b/>
      <sz val="14"/>
      <color theme="1"/>
      <name val="BIZ UDP明朝 Medium"/>
      <family val="1"/>
      <charset val="128"/>
    </font>
    <font>
      <i/>
      <sz val="11"/>
      <color theme="1"/>
      <name val="BIZ UDP明朝 Medium"/>
      <family val="1"/>
      <charset val="128"/>
    </font>
    <font>
      <i/>
      <sz val="11"/>
      <name val="BIZ UDP明朝 Medium"/>
      <family val="1"/>
      <charset val="128"/>
    </font>
    <font>
      <i/>
      <sz val="9"/>
      <color theme="1"/>
      <name val="BIZ UDP明朝 Medium"/>
      <family val="1"/>
      <charset val="128"/>
    </font>
    <font>
      <i/>
      <sz val="10"/>
      <color theme="1"/>
      <name val="BIZ UDP明朝 Medium"/>
      <family val="1"/>
      <charset val="128"/>
    </font>
    <font>
      <i/>
      <sz val="8"/>
      <color theme="1"/>
      <name val="BIZ UDP明朝 Medium"/>
      <family val="1"/>
      <charset val="128"/>
    </font>
    <font>
      <sz val="11"/>
      <color theme="1"/>
      <name val="Yu Gothic"/>
      <family val="3"/>
      <charset val="128"/>
    </font>
    <font>
      <sz val="6"/>
      <name val="Yu Gothic"/>
      <family val="3"/>
      <charset val="128"/>
    </font>
    <font>
      <sz val="9"/>
      <color theme="1"/>
      <name val="Yu Gothic"/>
      <family val="3"/>
      <charset val="128"/>
      <scheme val="minor"/>
    </font>
    <font>
      <b/>
      <u/>
      <sz val="11"/>
      <color theme="1"/>
      <name val="BIZ UDP明朝 Medium"/>
      <family val="1"/>
      <charset val="128"/>
    </font>
    <font>
      <u/>
      <sz val="11"/>
      <color theme="10"/>
      <name val="Yu Gothic"/>
      <family val="2"/>
      <scheme val="minor"/>
    </font>
    <font>
      <sz val="16"/>
      <color theme="1"/>
      <name val="BIZ UDP明朝 Medium"/>
      <family val="1"/>
      <charset val="128"/>
    </font>
    <font>
      <sz val="12"/>
      <color theme="1"/>
      <name val="BIZ UDP明朝 Medium"/>
      <family val="1"/>
      <charset val="128"/>
    </font>
    <font>
      <sz val="11"/>
      <color theme="0"/>
      <name val="BIZ UDP明朝 Medium"/>
      <family val="1"/>
      <charset val="128"/>
    </font>
    <font>
      <sz val="11"/>
      <color rgb="FFFF0000"/>
      <name val="BIZ UDP明朝 Medium"/>
      <family val="1"/>
      <charset val="128"/>
    </font>
    <font>
      <b/>
      <sz val="11"/>
      <color rgb="FFFF0000"/>
      <name val="BIZ UDP明朝 Medium"/>
      <family val="1"/>
      <charset val="128"/>
    </font>
    <font>
      <sz val="12"/>
      <color rgb="FFFF0000"/>
      <name val="BIZ UDP明朝 Medium"/>
      <family val="1"/>
      <charset val="128"/>
    </font>
  </fonts>
  <fills count="3">
    <fill>
      <patternFill patternType="none"/>
    </fill>
    <fill>
      <patternFill patternType="gray125"/>
    </fill>
    <fill>
      <patternFill patternType="solid">
        <fgColor theme="9" tint="0.39997558519241921"/>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thin">
        <color auto="1"/>
      </left>
      <right style="thin">
        <color auto="1"/>
      </right>
      <top/>
      <bottom style="hair">
        <color auto="1"/>
      </bottom>
      <diagonal/>
    </border>
    <border>
      <left style="thin">
        <color auto="1"/>
      </left>
      <right style="thin">
        <color auto="1"/>
      </right>
      <top style="double">
        <color indexed="64"/>
      </top>
      <bottom style="dashed">
        <color auto="1"/>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14" fillId="0" borderId="0"/>
    <xf numFmtId="0" fontId="18" fillId="0" borderId="0" applyNumberFormat="0" applyFill="0" applyBorder="0" applyAlignment="0" applyProtection="0"/>
  </cellStyleXfs>
  <cellXfs count="85">
    <xf numFmtId="0" fontId="0" fillId="0" borderId="0" xfId="0"/>
    <xf numFmtId="0" fontId="2" fillId="0" borderId="0" xfId="0" applyFont="1" applyAlignment="1">
      <alignment horizontal="center" vertical="center"/>
    </xf>
    <xf numFmtId="49" fontId="0" fillId="0" borderId="0" xfId="0" applyNumberFormat="1"/>
    <xf numFmtId="0" fontId="5" fillId="0" borderId="0" xfId="0" applyFont="1"/>
    <xf numFmtId="49" fontId="5" fillId="0" borderId="0" xfId="0" applyNumberFormat="1" applyFont="1"/>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left" vertical="center"/>
    </xf>
    <xf numFmtId="14" fontId="6" fillId="0" borderId="0" xfId="0" applyNumberFormat="1" applyFont="1" applyAlignment="1">
      <alignment horizontal="center" vertical="center"/>
    </xf>
    <xf numFmtId="49" fontId="6" fillId="0" borderId="0" xfId="0" applyNumberFormat="1" applyFont="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14" fontId="2" fillId="0" borderId="9" xfId="0" applyNumberFormat="1" applyFont="1" applyBorder="1" applyAlignment="1">
      <alignment horizontal="center" vertical="center"/>
    </xf>
    <xf numFmtId="176" fontId="2" fillId="0" borderId="9" xfId="0" applyNumberFormat="1" applyFont="1" applyBorder="1" applyAlignment="1">
      <alignment horizontal="center" vertical="center"/>
    </xf>
    <xf numFmtId="38" fontId="0" fillId="0" borderId="0" xfId="1" applyFont="1" applyAlignment="1">
      <alignment horizontal="center" vertical="center"/>
    </xf>
    <xf numFmtId="38" fontId="5" fillId="0" borderId="0" xfId="1" applyFont="1" applyAlignment="1">
      <alignment horizontal="centerContinuous" vertical="center"/>
    </xf>
    <xf numFmtId="38" fontId="5" fillId="0" borderId="0" xfId="1" applyFont="1" applyAlignment="1">
      <alignment horizontal="center" vertical="center"/>
    </xf>
    <xf numFmtId="38" fontId="0" fillId="0" borderId="0" xfId="1" applyFont="1" applyAlignment="1">
      <alignment horizontal="left" vertical="center"/>
    </xf>
    <xf numFmtId="38" fontId="5" fillId="0" borderId="6" xfId="1" applyFont="1" applyBorder="1" applyAlignment="1">
      <alignment horizontal="center" vertical="center"/>
    </xf>
    <xf numFmtId="0" fontId="6" fillId="0" borderId="6" xfId="0" applyFont="1" applyBorder="1" applyAlignment="1">
      <alignment horizontal="center" vertical="center"/>
    </xf>
    <xf numFmtId="0" fontId="9" fillId="0" borderId="0" xfId="0" applyFont="1" applyAlignment="1">
      <alignment horizontal="distributed"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distributed" vertical="center"/>
    </xf>
    <xf numFmtId="14" fontId="11" fillId="0" borderId="0" xfId="0" applyNumberFormat="1" applyFont="1" applyAlignment="1">
      <alignment horizontal="distributed" vertical="center"/>
    </xf>
    <xf numFmtId="0" fontId="11" fillId="0" borderId="0" xfId="0" applyFont="1" applyAlignment="1">
      <alignment horizontal="distributed" vertical="center"/>
    </xf>
    <xf numFmtId="0" fontId="12" fillId="0" borderId="0" xfId="0" applyFont="1" applyAlignment="1">
      <alignment horizontal="left" vertical="center"/>
    </xf>
    <xf numFmtId="177" fontId="6" fillId="0" borderId="0" xfId="0" applyNumberFormat="1" applyFont="1" applyAlignment="1">
      <alignment horizontal="center" vertical="center"/>
    </xf>
    <xf numFmtId="0" fontId="13" fillId="0" borderId="0" xfId="0" applyFont="1" applyAlignment="1">
      <alignment horizontal="center" vertical="center"/>
    </xf>
    <xf numFmtId="0" fontId="7" fillId="0" borderId="6" xfId="0" applyFont="1" applyBorder="1" applyAlignment="1">
      <alignment vertical="center"/>
    </xf>
    <xf numFmtId="0" fontId="2" fillId="0" borderId="12" xfId="0" applyFont="1" applyBorder="1" applyAlignment="1">
      <alignment horizontal="center" vertical="center"/>
    </xf>
    <xf numFmtId="38" fontId="0" fillId="0" borderId="18" xfId="1" applyFont="1" applyBorder="1" applyAlignment="1">
      <alignment horizontal="center" vertical="center"/>
    </xf>
    <xf numFmtId="38" fontId="16" fillId="0" borderId="18" xfId="1" applyFont="1" applyBorder="1" applyAlignment="1">
      <alignment horizontal="left"/>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7"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left" vertical="center"/>
    </xf>
    <xf numFmtId="0" fontId="7" fillId="0" borderId="10" xfId="0" applyFont="1" applyBorder="1" applyAlignment="1">
      <alignment horizontal="left" vertical="center"/>
    </xf>
    <xf numFmtId="38" fontId="0" fillId="0" borderId="25" xfId="1" applyFont="1" applyBorder="1" applyAlignment="1">
      <alignment horizontal="center" vertical="center"/>
    </xf>
    <xf numFmtId="38" fontId="16" fillId="0" borderId="0" xfId="1" applyFont="1" applyBorder="1" applyAlignment="1">
      <alignment horizontal="left"/>
    </xf>
    <xf numFmtId="38" fontId="0" fillId="0" borderId="0" xfId="1" applyFont="1" applyBorder="1" applyAlignment="1">
      <alignment horizontal="center" vertical="center"/>
    </xf>
    <xf numFmtId="0" fontId="8" fillId="0" borderId="3" xfId="0" applyFont="1" applyBorder="1" applyAlignment="1">
      <alignment horizontal="centerContinuous" vertical="center"/>
    </xf>
    <xf numFmtId="0" fontId="8" fillId="0" borderId="1" xfId="0" applyFont="1" applyBorder="1" applyAlignment="1">
      <alignment horizontal="centerContinuous" vertical="center"/>
    </xf>
    <xf numFmtId="49" fontId="6" fillId="0" borderId="3" xfId="0" applyNumberFormat="1" applyFont="1" applyBorder="1" applyAlignment="1">
      <alignment horizontal="centerContinuous" vertical="center"/>
    </xf>
    <xf numFmtId="0" fontId="6" fillId="0" borderId="3" xfId="0" applyFont="1" applyBorder="1" applyAlignment="1">
      <alignment horizontal="centerContinuous" vertical="center"/>
    </xf>
    <xf numFmtId="0" fontId="6" fillId="0" borderId="2" xfId="0" applyFont="1" applyBorder="1" applyAlignment="1">
      <alignment horizontal="centerContinuous" vertical="center"/>
    </xf>
    <xf numFmtId="38" fontId="0" fillId="0" borderId="8" xfId="1" applyFont="1" applyBorder="1" applyAlignment="1">
      <alignment horizontal="center" vertical="center"/>
    </xf>
    <xf numFmtId="49" fontId="6" fillId="0" borderId="6" xfId="0" applyNumberFormat="1" applyFont="1" applyBorder="1" applyAlignment="1">
      <alignment horizontal="center" vertical="center"/>
    </xf>
    <xf numFmtId="49" fontId="6" fillId="0" borderId="3" xfId="0" applyNumberFormat="1" applyFont="1" applyBorder="1" applyAlignment="1">
      <alignment horizontal="center" vertical="center"/>
    </xf>
    <xf numFmtId="0" fontId="6" fillId="0" borderId="6" xfId="0" applyFont="1" applyBorder="1" applyAlignment="1">
      <alignment horizontal="left" vertical="center"/>
    </xf>
    <xf numFmtId="177" fontId="7" fillId="0" borderId="6" xfId="0" applyNumberFormat="1" applyFont="1" applyBorder="1" applyAlignment="1">
      <alignment horizontal="left" vertical="center"/>
    </xf>
    <xf numFmtId="0" fontId="6" fillId="0" borderId="0" xfId="0" applyFont="1" applyAlignment="1">
      <alignment horizontal="right" vertical="center"/>
    </xf>
    <xf numFmtId="0" fontId="6" fillId="0" borderId="6" xfId="0" applyFont="1" applyBorder="1" applyAlignment="1">
      <alignment horizontal="right" vertical="center"/>
    </xf>
    <xf numFmtId="0" fontId="18" fillId="0" borderId="0" xfId="3" applyAlignment="1">
      <alignment horizontal="left" vertical="center"/>
    </xf>
    <xf numFmtId="0" fontId="19" fillId="0" borderId="0" xfId="2" applyFont="1" applyAlignment="1">
      <alignment vertical="center"/>
    </xf>
    <xf numFmtId="0" fontId="20" fillId="0" borderId="0" xfId="2" applyFont="1" applyAlignment="1">
      <alignment vertical="center"/>
    </xf>
    <xf numFmtId="0" fontId="21" fillId="0" borderId="0" xfId="2" applyFont="1" applyAlignment="1">
      <alignment vertical="center"/>
    </xf>
    <xf numFmtId="0" fontId="6" fillId="0" borderId="0" xfId="2" applyFont="1" applyAlignment="1">
      <alignment horizontal="left" vertical="top"/>
    </xf>
    <xf numFmtId="0" fontId="6" fillId="0" borderId="13" xfId="2" applyFont="1" applyBorder="1" applyAlignment="1">
      <alignment horizontal="left" vertical="top" wrapText="1"/>
    </xf>
    <xf numFmtId="0" fontId="6" fillId="0" borderId="17" xfId="2" applyFont="1" applyBorder="1" applyAlignment="1">
      <alignment horizontal="left" vertical="top" wrapText="1"/>
    </xf>
    <xf numFmtId="0" fontId="6" fillId="0" borderId="14" xfId="2" applyFont="1" applyBorder="1" applyAlignment="1">
      <alignment horizontal="left" vertical="top" wrapText="1"/>
    </xf>
    <xf numFmtId="0" fontId="6" fillId="0" borderId="16" xfId="2" applyFont="1" applyBorder="1" applyAlignment="1">
      <alignment horizontal="left" vertical="top" wrapText="1"/>
    </xf>
    <xf numFmtId="0" fontId="7" fillId="0" borderId="8" xfId="0" applyFont="1" applyBorder="1" applyAlignment="1">
      <alignment horizontal="left" vertical="center"/>
    </xf>
    <xf numFmtId="0" fontId="24" fillId="0" borderId="0" xfId="2" applyFont="1" applyAlignment="1">
      <alignment vertical="center"/>
    </xf>
    <xf numFmtId="0" fontId="20" fillId="2" borderId="9" xfId="2" applyFont="1" applyFill="1" applyBorder="1" applyAlignment="1">
      <alignment horizontal="center" vertical="center" wrapText="1"/>
    </xf>
    <xf numFmtId="0" fontId="20" fillId="2" borderId="15" xfId="2" applyFont="1" applyFill="1" applyBorder="1" applyAlignment="1">
      <alignment horizontal="center" vertical="center" wrapText="1"/>
    </xf>
    <xf numFmtId="0" fontId="20" fillId="0" borderId="0" xfId="0" applyFont="1" applyAlignment="1">
      <alignment horizontal="justify" vertical="center"/>
    </xf>
    <xf numFmtId="0" fontId="6" fillId="0" borderId="0" xfId="2" applyFont="1" applyAlignment="1">
      <alignment vertical="center"/>
    </xf>
    <xf numFmtId="0" fontId="20" fillId="0" borderId="0" xfId="2" applyFont="1" applyAlignment="1">
      <alignment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0" fillId="0" borderId="6" xfId="1" applyFont="1" applyBorder="1" applyAlignment="1">
      <alignment horizontal="center" vertical="center"/>
    </xf>
    <xf numFmtId="38" fontId="0" fillId="0" borderId="3" xfId="1" applyFont="1" applyBorder="1" applyAlignment="1">
      <alignment horizontal="center" vertical="center"/>
    </xf>
  </cellXfs>
  <cellStyles count="4">
    <cellStyle name="ハイパーリンク" xfId="3" builtinId="8"/>
    <cellStyle name="桁区切り" xfId="1" builtinId="6"/>
    <cellStyle name="標準" xfId="0" builtinId="0"/>
    <cellStyle name="標準 2" xfId="2" xr:uid="{CAF5B6F9-2042-44DB-A17E-E0FD01302A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0C12-E1A5-4772-BF40-863D12CEDB9E}">
  <sheetPr codeName="Sheet1">
    <tabColor theme="0"/>
    <pageSetUpPr fitToPage="1"/>
  </sheetPr>
  <dimension ref="A1:I91"/>
  <sheetViews>
    <sheetView tabSelected="1" zoomScale="75" zoomScaleNormal="75" workbookViewId="0">
      <selection activeCell="C10" sqref="C10"/>
    </sheetView>
  </sheetViews>
  <sheetFormatPr defaultColWidth="8.59765625" defaultRowHeight="13.8"/>
  <cols>
    <col min="1" max="1" width="13.8984375" style="63" customWidth="1"/>
    <col min="2" max="2" width="30.19921875" style="63" customWidth="1"/>
    <col min="3" max="3" width="73.5" style="63" customWidth="1"/>
    <col min="4" max="16384" width="8.59765625" style="63"/>
  </cols>
  <sheetData>
    <row r="1" spans="1:9" ht="20.100000000000001" customHeight="1">
      <c r="A1" s="62" t="s">
        <v>52</v>
      </c>
      <c r="B1" s="62"/>
      <c r="C1" s="62"/>
      <c r="D1" s="62"/>
      <c r="E1" s="62"/>
    </row>
    <row r="2" spans="1:9" ht="20.100000000000001" customHeight="1">
      <c r="B2" s="71" t="s">
        <v>101</v>
      </c>
      <c r="I2" s="64"/>
    </row>
    <row r="3" spans="1:9" ht="20.100000000000001" customHeight="1">
      <c r="B3" s="71" t="s">
        <v>102</v>
      </c>
    </row>
    <row r="4" spans="1:9" ht="20.100000000000001" customHeight="1">
      <c r="B4" s="71"/>
    </row>
    <row r="5" spans="1:9" ht="20.100000000000001" customHeight="1" thickBot="1">
      <c r="A5" s="63" t="s">
        <v>100</v>
      </c>
      <c r="B5" s="72" t="s">
        <v>109</v>
      </c>
      <c r="C5" s="73" t="s">
        <v>51</v>
      </c>
    </row>
    <row r="6" spans="1:9" s="65" customFormat="1" ht="51" thickTop="1">
      <c r="B6" s="66" t="s">
        <v>99</v>
      </c>
      <c r="C6" s="67" t="s">
        <v>121</v>
      </c>
    </row>
    <row r="7" spans="1:9" s="65" customFormat="1" ht="50.4">
      <c r="B7" s="68" t="s">
        <v>107</v>
      </c>
      <c r="C7" s="69" t="s">
        <v>120</v>
      </c>
    </row>
    <row r="8" spans="1:9" ht="64.8" customHeight="1">
      <c r="B8" s="68" t="s">
        <v>103</v>
      </c>
      <c r="C8" s="69" t="s">
        <v>126</v>
      </c>
    </row>
    <row r="9" spans="1:9" ht="50.4">
      <c r="B9" s="68" t="s">
        <v>104</v>
      </c>
      <c r="C9" s="69" t="s">
        <v>127</v>
      </c>
    </row>
    <row r="10" spans="1:9" ht="50.4">
      <c r="B10" s="68" t="s">
        <v>105</v>
      </c>
      <c r="C10" s="69" t="s">
        <v>119</v>
      </c>
    </row>
    <row r="11" spans="1:9" ht="20.100000000000001" customHeight="1"/>
    <row r="12" spans="1:9" ht="20.100000000000001" customHeight="1">
      <c r="A12" s="63" t="s">
        <v>106</v>
      </c>
      <c r="B12" s="63" t="s">
        <v>117</v>
      </c>
      <c r="C12" s="75" t="s">
        <v>118</v>
      </c>
    </row>
    <row r="13" spans="1:9" ht="20.100000000000001" customHeight="1">
      <c r="B13" s="63" t="s">
        <v>116</v>
      </c>
      <c r="C13" s="63" t="s">
        <v>108</v>
      </c>
    </row>
    <row r="14" spans="1:9" ht="20.100000000000001" customHeight="1">
      <c r="B14" s="12" t="s">
        <v>1</v>
      </c>
      <c r="C14" s="63" t="s">
        <v>55</v>
      </c>
    </row>
    <row r="15" spans="1:9" ht="20.100000000000001" customHeight="1">
      <c r="B15" s="12" t="s">
        <v>2</v>
      </c>
      <c r="C15" s="63" t="s">
        <v>56</v>
      </c>
    </row>
    <row r="16" spans="1:9" ht="20.100000000000001" customHeight="1">
      <c r="B16" s="12" t="s">
        <v>3</v>
      </c>
      <c r="C16" s="63" t="s">
        <v>57</v>
      </c>
    </row>
    <row r="17" spans="2:3" ht="27.6">
      <c r="B17" s="32" t="s">
        <v>53</v>
      </c>
      <c r="C17" s="76" t="s">
        <v>123</v>
      </c>
    </row>
    <row r="18" spans="2:3" ht="20.100000000000001" customHeight="1">
      <c r="B18" s="12" t="s">
        <v>4</v>
      </c>
      <c r="C18" s="63" t="s">
        <v>60</v>
      </c>
    </row>
    <row r="19" spans="2:3" ht="20.100000000000001" customHeight="1">
      <c r="B19" s="12" t="s">
        <v>5</v>
      </c>
      <c r="C19" s="63" t="s">
        <v>61</v>
      </c>
    </row>
    <row r="20" spans="2:3" ht="20.100000000000001" customHeight="1">
      <c r="B20" s="12" t="s">
        <v>13</v>
      </c>
      <c r="C20" s="63" t="s">
        <v>58</v>
      </c>
    </row>
    <row r="21" spans="2:3" ht="20.100000000000001" customHeight="1">
      <c r="B21" s="12" t="s">
        <v>6</v>
      </c>
      <c r="C21" s="63" t="s">
        <v>59</v>
      </c>
    </row>
    <row r="22" spans="2:3" ht="20.100000000000001" customHeight="1">
      <c r="B22" s="12" t="s">
        <v>7</v>
      </c>
      <c r="C22" s="63" t="s">
        <v>62</v>
      </c>
    </row>
    <row r="23" spans="2:3" ht="20.100000000000001" customHeight="1">
      <c r="B23" s="14" t="s">
        <v>63</v>
      </c>
      <c r="C23" s="63" t="s">
        <v>64</v>
      </c>
    </row>
    <row r="24" spans="2:3" ht="20.100000000000001" customHeight="1">
      <c r="B24" s="15" t="s">
        <v>9</v>
      </c>
      <c r="C24" s="63" t="s">
        <v>65</v>
      </c>
    </row>
    <row r="25" spans="2:3" ht="20.100000000000001" customHeight="1">
      <c r="B25" s="12" t="s">
        <v>10</v>
      </c>
      <c r="C25" s="63" t="s">
        <v>67</v>
      </c>
    </row>
    <row r="26" spans="2:3" ht="20.100000000000001" customHeight="1">
      <c r="B26" s="12" t="s">
        <v>11</v>
      </c>
      <c r="C26" s="63" t="s">
        <v>124</v>
      </c>
    </row>
    <row r="27" spans="2:3" ht="20.100000000000001" customHeight="1">
      <c r="B27" s="12" t="s">
        <v>12</v>
      </c>
      <c r="C27" s="63" t="s">
        <v>125</v>
      </c>
    </row>
    <row r="28" spans="2:3" ht="20.100000000000001" customHeight="1">
      <c r="B28" s="12" t="s">
        <v>31</v>
      </c>
      <c r="C28" s="63" t="s">
        <v>66</v>
      </c>
    </row>
    <row r="29" spans="2:3" ht="20.100000000000001" customHeight="1">
      <c r="B29" s="32" t="s">
        <v>46</v>
      </c>
      <c r="C29" s="63" t="s">
        <v>54</v>
      </c>
    </row>
    <row r="30" spans="2:3" ht="19.8" customHeight="1">
      <c r="B30" s="74" t="s">
        <v>115</v>
      </c>
      <c r="C30" s="63" t="s">
        <v>110</v>
      </c>
    </row>
    <row r="31" spans="2:3" ht="20.100000000000001" customHeight="1">
      <c r="C31" s="63" t="s">
        <v>113</v>
      </c>
    </row>
    <row r="32" spans="2:3" ht="20.100000000000001" customHeight="1">
      <c r="C32" s="63" t="s">
        <v>114</v>
      </c>
    </row>
    <row r="33" spans="3:3" ht="20.100000000000001" customHeight="1">
      <c r="C33" s="63" t="s">
        <v>112</v>
      </c>
    </row>
    <row r="34" spans="3:3" ht="20.100000000000001" customHeight="1">
      <c r="C34" s="63" t="s">
        <v>111</v>
      </c>
    </row>
    <row r="35" spans="3:3" ht="20.100000000000001" customHeight="1"/>
    <row r="36" spans="3:3" ht="20.100000000000001" customHeight="1"/>
    <row r="37" spans="3:3" ht="20.100000000000001" customHeight="1"/>
    <row r="38" spans="3:3" ht="20.100000000000001" customHeight="1"/>
    <row r="39" spans="3:3" ht="20.100000000000001" customHeight="1"/>
    <row r="40" spans="3:3" ht="20.100000000000001" customHeight="1"/>
    <row r="41" spans="3:3" ht="20.100000000000001" customHeight="1"/>
    <row r="42" spans="3:3" ht="20.100000000000001" customHeight="1"/>
    <row r="43" spans="3:3" ht="20.100000000000001" customHeight="1"/>
    <row r="44" spans="3:3" ht="20.100000000000001" customHeight="1"/>
    <row r="45" spans="3:3" ht="20.100000000000001" customHeight="1"/>
    <row r="46" spans="3:3" ht="20.100000000000001" customHeight="1"/>
    <row r="47" spans="3:3" ht="20.100000000000001" customHeight="1"/>
    <row r="48" spans="3:3"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sheetData>
  <phoneticPr fontId="3"/>
  <pageMargins left="0.70866141732283472" right="0.26" top="0.74803149606299213" bottom="0.74803149606299213" header="0.31496062992125984" footer="0.31496062992125984"/>
  <pageSetup paperSize="9" scale="7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pageSetUpPr fitToPage="1"/>
  </sheetPr>
  <dimension ref="A1:P199"/>
  <sheetViews>
    <sheetView zoomScaleNormal="100" zoomScalePageLayoutView="65" workbookViewId="0">
      <selection activeCell="D1" sqref="D1"/>
    </sheetView>
  </sheetViews>
  <sheetFormatPr defaultRowHeight="12.6"/>
  <cols>
    <col min="1" max="1" width="3.796875" style="5" bestFit="1" customWidth="1"/>
    <col min="2" max="2" width="5.3984375" style="5" bestFit="1" customWidth="1"/>
    <col min="3" max="3" width="16.296875" style="7" bestFit="1" customWidth="1"/>
    <col min="4" max="4" width="16.296875" style="9" bestFit="1" customWidth="1"/>
    <col min="5" max="5" width="11.796875" style="7" bestFit="1" customWidth="1"/>
    <col min="6" max="6" width="11.796875" style="7" customWidth="1"/>
    <col min="7" max="8" width="15.19921875" style="7" bestFit="1" customWidth="1"/>
    <col min="9" max="9" width="5.59765625" style="5" bestFit="1" customWidth="1"/>
    <col min="10" max="10" width="11.3984375" style="8" bestFit="1" customWidth="1"/>
    <col min="11" max="11" width="10.796875" style="29" bestFit="1" customWidth="1"/>
    <col min="12" max="12" width="10.3984375" style="9" bestFit="1" customWidth="1"/>
    <col min="13" max="13" width="14.3984375" style="5" bestFit="1" customWidth="1"/>
    <col min="14" max="15" width="12.3984375" style="5" bestFit="1" customWidth="1"/>
    <col min="16" max="16" width="28.19921875" style="7" bestFit="1" customWidth="1"/>
    <col min="17" max="17" width="12.69921875" style="5" bestFit="1" customWidth="1"/>
    <col min="18" max="16384" width="8.796875" style="5"/>
  </cols>
  <sheetData>
    <row r="1" spans="1:16" ht="18" customHeight="1">
      <c r="A1" s="77" t="s">
        <v>20</v>
      </c>
      <c r="B1" s="78"/>
      <c r="C1" s="44" t="s">
        <v>15</v>
      </c>
      <c r="E1" s="50" t="s">
        <v>19</v>
      </c>
      <c r="F1" s="49"/>
      <c r="G1" s="49"/>
      <c r="H1" s="49"/>
      <c r="I1" s="49"/>
      <c r="J1" s="49"/>
      <c r="K1" s="49"/>
      <c r="L1" s="51"/>
      <c r="M1" s="52"/>
      <c r="N1" s="52"/>
      <c r="O1" s="52"/>
      <c r="P1" s="53"/>
    </row>
    <row r="2" spans="1:16" ht="18" customHeight="1">
      <c r="A2" s="79"/>
      <c r="B2" s="80"/>
      <c r="C2" s="45" t="s">
        <v>14</v>
      </c>
      <c r="D2" s="56"/>
      <c r="E2" s="59" t="s">
        <v>97</v>
      </c>
      <c r="F2" s="10" t="s">
        <v>22</v>
      </c>
      <c r="G2" s="58"/>
      <c r="H2" s="10" t="s">
        <v>21</v>
      </c>
      <c r="I2" s="11"/>
      <c r="J2" s="41"/>
      <c r="K2" s="41"/>
      <c r="M2" s="41"/>
      <c r="N2" s="41" t="s">
        <v>24</v>
      </c>
      <c r="O2" s="21">
        <f>COUNTA(E8:E199)</f>
        <v>0</v>
      </c>
      <c r="P2" s="70" t="s">
        <v>25</v>
      </c>
    </row>
    <row r="3" spans="1:16" ht="18" customHeight="1">
      <c r="A3" s="79"/>
      <c r="B3" s="80"/>
      <c r="C3" s="45" t="s">
        <v>16</v>
      </c>
      <c r="D3" s="55"/>
      <c r="E3" s="59" t="s">
        <v>97</v>
      </c>
      <c r="F3" s="10" t="s">
        <v>95</v>
      </c>
      <c r="G3" s="11"/>
      <c r="H3" s="41"/>
      <c r="I3" s="41"/>
      <c r="J3" s="42"/>
      <c r="K3" s="42"/>
      <c r="L3" s="42"/>
      <c r="N3" s="41" t="s">
        <v>96</v>
      </c>
      <c r="O3" s="21"/>
      <c r="P3" s="6"/>
    </row>
    <row r="4" spans="1:16" ht="18" customHeight="1">
      <c r="A4" s="79"/>
      <c r="B4" s="80"/>
      <c r="C4" s="45" t="s">
        <v>17</v>
      </c>
      <c r="D4" s="55"/>
      <c r="E4" s="59" t="s">
        <v>97</v>
      </c>
      <c r="F4" s="10" t="s">
        <v>95</v>
      </c>
      <c r="G4" s="11"/>
      <c r="H4" s="41"/>
      <c r="I4" s="41"/>
      <c r="J4" s="43"/>
      <c r="K4" s="43"/>
      <c r="L4" s="43"/>
      <c r="N4" s="47"/>
      <c r="O4" s="48"/>
      <c r="P4" s="54"/>
    </row>
    <row r="5" spans="1:16" ht="18" customHeight="1" thickBot="1">
      <c r="A5" s="81"/>
      <c r="B5" s="82"/>
      <c r="C5" s="45" t="s">
        <v>18</v>
      </c>
      <c r="D5" s="55"/>
      <c r="E5" s="60" t="s">
        <v>97</v>
      </c>
      <c r="F5" s="10" t="s">
        <v>95</v>
      </c>
      <c r="G5" s="57"/>
      <c r="H5" s="10"/>
      <c r="I5" s="10"/>
      <c r="J5" s="31"/>
      <c r="K5" s="31"/>
      <c r="L5" s="31"/>
      <c r="M5" s="21"/>
      <c r="N5" s="34" t="s">
        <v>68</v>
      </c>
      <c r="O5" s="33"/>
      <c r="P5" s="46"/>
    </row>
    <row r="6" spans="1:16" s="22" customFormat="1">
      <c r="A6" s="22">
        <v>0</v>
      </c>
      <c r="B6" s="23" t="s">
        <v>26</v>
      </c>
      <c r="C6" s="28" t="s">
        <v>41</v>
      </c>
      <c r="D6" s="25" t="s">
        <v>27</v>
      </c>
      <c r="E6" s="24" t="s">
        <v>29</v>
      </c>
      <c r="F6" s="24" t="s">
        <v>30</v>
      </c>
      <c r="G6" s="24" t="str">
        <f>PHONETIC(E6)</f>
        <v>ガクレン</v>
      </c>
      <c r="H6" s="24" t="str">
        <f>PHONETIC(F6)</f>
        <v>タロウ</v>
      </c>
      <c r="I6" s="22" t="s">
        <v>47</v>
      </c>
      <c r="J6" s="26" t="s">
        <v>28</v>
      </c>
      <c r="K6" s="27" t="s">
        <v>42</v>
      </c>
      <c r="L6" s="30" t="s">
        <v>43</v>
      </c>
      <c r="M6" s="30" t="s">
        <v>44</v>
      </c>
      <c r="N6" s="30" t="s">
        <v>45</v>
      </c>
      <c r="O6" s="30" t="s">
        <v>98</v>
      </c>
      <c r="P6" s="23" t="s">
        <v>122</v>
      </c>
    </row>
    <row r="7" spans="1:16" s="1" customFormat="1" ht="18" customHeight="1">
      <c r="A7" s="12" t="s">
        <v>0</v>
      </c>
      <c r="B7" s="12" t="s">
        <v>1</v>
      </c>
      <c r="C7" s="13" t="s">
        <v>2</v>
      </c>
      <c r="D7" s="12" t="s">
        <v>48</v>
      </c>
      <c r="E7" s="12" t="s">
        <v>4</v>
      </c>
      <c r="F7" s="12" t="s">
        <v>5</v>
      </c>
      <c r="G7" s="12" t="s">
        <v>13</v>
      </c>
      <c r="H7" s="12" t="s">
        <v>6</v>
      </c>
      <c r="I7" s="12" t="s">
        <v>7</v>
      </c>
      <c r="J7" s="14" t="s">
        <v>8</v>
      </c>
      <c r="K7" s="15" t="s">
        <v>9</v>
      </c>
      <c r="L7" s="12" t="s">
        <v>10</v>
      </c>
      <c r="M7" s="12" t="s">
        <v>11</v>
      </c>
      <c r="N7" s="12" t="s">
        <v>12</v>
      </c>
      <c r="O7" s="12" t="s">
        <v>31</v>
      </c>
      <c r="P7" s="12" t="s">
        <v>46</v>
      </c>
    </row>
    <row r="8" spans="1:16" ht="18" customHeight="1">
      <c r="A8" s="5">
        <v>1</v>
      </c>
      <c r="P8" s="61"/>
    </row>
    <row r="9" spans="1:16" ht="18" customHeight="1">
      <c r="A9" s="5">
        <v>2</v>
      </c>
      <c r="G9" s="7" t="str">
        <f t="shared" ref="G9:G40" si="0">PHONETIC(E9)</f>
        <v/>
      </c>
      <c r="H9" s="7" t="str">
        <f t="shared" ref="H9:H40" si="1">PHONETIC(F9)</f>
        <v/>
      </c>
    </row>
    <row r="10" spans="1:16" ht="18" customHeight="1">
      <c r="A10" s="5">
        <v>3</v>
      </c>
      <c r="G10" s="7" t="str">
        <f t="shared" si="0"/>
        <v/>
      </c>
      <c r="H10" s="7" t="str">
        <f t="shared" si="1"/>
        <v/>
      </c>
    </row>
    <row r="11" spans="1:16" ht="18" customHeight="1">
      <c r="A11" s="5">
        <v>4</v>
      </c>
      <c r="G11" s="7" t="str">
        <f t="shared" si="0"/>
        <v/>
      </c>
      <c r="H11" s="7" t="str">
        <f t="shared" si="1"/>
        <v/>
      </c>
    </row>
    <row r="12" spans="1:16" ht="18" customHeight="1">
      <c r="A12" s="5">
        <v>5</v>
      </c>
      <c r="G12" s="7" t="str">
        <f t="shared" si="0"/>
        <v/>
      </c>
      <c r="H12" s="7" t="str">
        <f t="shared" si="1"/>
        <v/>
      </c>
    </row>
    <row r="13" spans="1:16" ht="18" customHeight="1">
      <c r="A13" s="5">
        <v>6</v>
      </c>
      <c r="G13" s="7" t="str">
        <f t="shared" si="0"/>
        <v/>
      </c>
      <c r="H13" s="7" t="str">
        <f t="shared" si="1"/>
        <v/>
      </c>
    </row>
    <row r="14" spans="1:16" ht="18" customHeight="1">
      <c r="A14" s="5">
        <v>7</v>
      </c>
      <c r="G14" s="7" t="str">
        <f t="shared" si="0"/>
        <v/>
      </c>
      <c r="H14" s="7" t="str">
        <f t="shared" si="1"/>
        <v/>
      </c>
    </row>
    <row r="15" spans="1:16" ht="18" customHeight="1">
      <c r="A15" s="5">
        <v>8</v>
      </c>
      <c r="G15" s="7" t="str">
        <f t="shared" si="0"/>
        <v/>
      </c>
      <c r="H15" s="7" t="str">
        <f t="shared" si="1"/>
        <v/>
      </c>
    </row>
    <row r="16" spans="1:16" ht="18" customHeight="1">
      <c r="A16" s="5">
        <v>9</v>
      </c>
      <c r="G16" s="7" t="str">
        <f t="shared" si="0"/>
        <v/>
      </c>
      <c r="H16" s="7" t="str">
        <f t="shared" si="1"/>
        <v/>
      </c>
    </row>
    <row r="17" spans="1:8" ht="18" customHeight="1">
      <c r="A17" s="5">
        <v>10</v>
      </c>
      <c r="G17" s="7" t="str">
        <f t="shared" si="0"/>
        <v/>
      </c>
      <c r="H17" s="7" t="str">
        <f t="shared" si="1"/>
        <v/>
      </c>
    </row>
    <row r="18" spans="1:8" ht="18" customHeight="1">
      <c r="A18" s="5">
        <v>11</v>
      </c>
      <c r="G18" s="7" t="str">
        <f t="shared" si="0"/>
        <v/>
      </c>
      <c r="H18" s="7" t="str">
        <f t="shared" si="1"/>
        <v/>
      </c>
    </row>
    <row r="19" spans="1:8" ht="18" customHeight="1">
      <c r="A19" s="5">
        <v>12</v>
      </c>
      <c r="G19" s="7" t="str">
        <f t="shared" si="0"/>
        <v/>
      </c>
      <c r="H19" s="7" t="str">
        <f t="shared" si="1"/>
        <v/>
      </c>
    </row>
    <row r="20" spans="1:8" ht="18" customHeight="1">
      <c r="A20" s="5">
        <v>13</v>
      </c>
      <c r="G20" s="7" t="str">
        <f t="shared" si="0"/>
        <v/>
      </c>
      <c r="H20" s="7" t="str">
        <f t="shared" si="1"/>
        <v/>
      </c>
    </row>
    <row r="21" spans="1:8" ht="18" customHeight="1">
      <c r="A21" s="5">
        <v>14</v>
      </c>
      <c r="G21" s="7" t="str">
        <f t="shared" si="0"/>
        <v/>
      </c>
      <c r="H21" s="7" t="str">
        <f t="shared" si="1"/>
        <v/>
      </c>
    </row>
    <row r="22" spans="1:8" ht="18" customHeight="1">
      <c r="A22" s="5">
        <v>15</v>
      </c>
      <c r="G22" s="7" t="str">
        <f t="shared" si="0"/>
        <v/>
      </c>
      <c r="H22" s="7" t="str">
        <f t="shared" si="1"/>
        <v/>
      </c>
    </row>
    <row r="23" spans="1:8" ht="18" customHeight="1">
      <c r="A23" s="5">
        <v>16</v>
      </c>
      <c r="G23" s="7" t="str">
        <f t="shared" si="0"/>
        <v/>
      </c>
      <c r="H23" s="7" t="str">
        <f t="shared" si="1"/>
        <v/>
      </c>
    </row>
    <row r="24" spans="1:8" ht="18" customHeight="1">
      <c r="A24" s="5">
        <v>17</v>
      </c>
      <c r="G24" s="7" t="str">
        <f t="shared" si="0"/>
        <v/>
      </c>
      <c r="H24" s="7" t="str">
        <f t="shared" si="1"/>
        <v/>
      </c>
    </row>
    <row r="25" spans="1:8" ht="18" customHeight="1">
      <c r="A25" s="5">
        <v>18</v>
      </c>
      <c r="G25" s="7" t="str">
        <f t="shared" si="0"/>
        <v/>
      </c>
      <c r="H25" s="7" t="str">
        <f t="shared" si="1"/>
        <v/>
      </c>
    </row>
    <row r="26" spans="1:8" ht="18" customHeight="1">
      <c r="A26" s="5">
        <v>19</v>
      </c>
      <c r="G26" s="7" t="str">
        <f t="shared" si="0"/>
        <v/>
      </c>
      <c r="H26" s="7" t="str">
        <f t="shared" si="1"/>
        <v/>
      </c>
    </row>
    <row r="27" spans="1:8" ht="18" customHeight="1">
      <c r="A27" s="5">
        <v>20</v>
      </c>
      <c r="G27" s="7" t="str">
        <f t="shared" si="0"/>
        <v/>
      </c>
      <c r="H27" s="7" t="str">
        <f t="shared" si="1"/>
        <v/>
      </c>
    </row>
    <row r="28" spans="1:8" ht="18" customHeight="1">
      <c r="A28" s="5">
        <v>21</v>
      </c>
      <c r="G28" s="7" t="str">
        <f t="shared" si="0"/>
        <v/>
      </c>
      <c r="H28" s="7" t="str">
        <f t="shared" si="1"/>
        <v/>
      </c>
    </row>
    <row r="29" spans="1:8" ht="18" customHeight="1">
      <c r="A29" s="5">
        <v>22</v>
      </c>
      <c r="G29" s="7" t="str">
        <f t="shared" si="0"/>
        <v/>
      </c>
      <c r="H29" s="7" t="str">
        <f t="shared" si="1"/>
        <v/>
      </c>
    </row>
    <row r="30" spans="1:8" ht="18" customHeight="1">
      <c r="A30" s="5">
        <v>23</v>
      </c>
      <c r="G30" s="7" t="str">
        <f t="shared" si="0"/>
        <v/>
      </c>
      <c r="H30" s="7" t="str">
        <f t="shared" si="1"/>
        <v/>
      </c>
    </row>
    <row r="31" spans="1:8" ht="18" customHeight="1">
      <c r="A31" s="5">
        <v>24</v>
      </c>
      <c r="G31" s="7" t="str">
        <f t="shared" si="0"/>
        <v/>
      </c>
      <c r="H31" s="7" t="str">
        <f t="shared" si="1"/>
        <v/>
      </c>
    </row>
    <row r="32" spans="1:8" ht="18" customHeight="1">
      <c r="A32" s="5">
        <v>25</v>
      </c>
      <c r="G32" s="7" t="str">
        <f t="shared" si="0"/>
        <v/>
      </c>
      <c r="H32" s="7" t="str">
        <f t="shared" si="1"/>
        <v/>
      </c>
    </row>
    <row r="33" spans="1:8" ht="18" customHeight="1">
      <c r="A33" s="5">
        <v>26</v>
      </c>
      <c r="G33" s="7" t="str">
        <f t="shared" si="0"/>
        <v/>
      </c>
      <c r="H33" s="7" t="str">
        <f t="shared" si="1"/>
        <v/>
      </c>
    </row>
    <row r="34" spans="1:8" ht="18" customHeight="1">
      <c r="A34" s="5">
        <v>27</v>
      </c>
      <c r="G34" s="7" t="str">
        <f t="shared" si="0"/>
        <v/>
      </c>
      <c r="H34" s="7" t="str">
        <f t="shared" si="1"/>
        <v/>
      </c>
    </row>
    <row r="35" spans="1:8" ht="18" customHeight="1">
      <c r="A35" s="5">
        <v>28</v>
      </c>
      <c r="G35" s="7" t="str">
        <f t="shared" si="0"/>
        <v/>
      </c>
      <c r="H35" s="7" t="str">
        <f t="shared" si="1"/>
        <v/>
      </c>
    </row>
    <row r="36" spans="1:8" ht="18" customHeight="1">
      <c r="A36" s="5">
        <v>29</v>
      </c>
      <c r="G36" s="7" t="str">
        <f t="shared" si="0"/>
        <v/>
      </c>
      <c r="H36" s="7" t="str">
        <f t="shared" si="1"/>
        <v/>
      </c>
    </row>
    <row r="37" spans="1:8" ht="18" customHeight="1">
      <c r="A37" s="5">
        <v>30</v>
      </c>
      <c r="G37" s="7" t="str">
        <f t="shared" si="0"/>
        <v/>
      </c>
      <c r="H37" s="7" t="str">
        <f t="shared" si="1"/>
        <v/>
      </c>
    </row>
    <row r="38" spans="1:8" ht="18" customHeight="1">
      <c r="A38" s="5">
        <v>31</v>
      </c>
      <c r="G38" s="7" t="str">
        <f t="shared" si="0"/>
        <v/>
      </c>
      <c r="H38" s="7" t="str">
        <f t="shared" si="1"/>
        <v/>
      </c>
    </row>
    <row r="39" spans="1:8" ht="18" customHeight="1">
      <c r="A39" s="5">
        <v>32</v>
      </c>
      <c r="G39" s="7" t="str">
        <f t="shared" si="0"/>
        <v/>
      </c>
      <c r="H39" s="7" t="str">
        <f t="shared" si="1"/>
        <v/>
      </c>
    </row>
    <row r="40" spans="1:8" ht="18" customHeight="1">
      <c r="A40" s="5">
        <v>33</v>
      </c>
      <c r="G40" s="7" t="str">
        <f t="shared" si="0"/>
        <v/>
      </c>
      <c r="H40" s="7" t="str">
        <f t="shared" si="1"/>
        <v/>
      </c>
    </row>
    <row r="41" spans="1:8" ht="18" customHeight="1"/>
    <row r="42" spans="1:8" ht="18" customHeight="1"/>
    <row r="43" spans="1:8" ht="18" customHeight="1"/>
    <row r="44" spans="1:8" ht="18" customHeight="1"/>
    <row r="45" spans="1:8" ht="18" customHeight="1"/>
    <row r="46" spans="1:8" ht="18" customHeight="1"/>
    <row r="47" spans="1:8" ht="18" customHeight="1"/>
    <row r="48" spans="1: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sheetData>
  <mergeCells count="1">
    <mergeCell ref="A1:B5"/>
  </mergeCells>
  <phoneticPr fontId="3"/>
  <dataValidations count="4">
    <dataValidation type="list" errorStyle="warning" allowBlank="1" showInputMessage="1" showErrorMessage="1" errorTitle="プルダウンリストから選んでください" error="男性又は女性です。" sqref="I6:I1048576" xr:uid="{D6BE4115-B00D-4042-A453-6FAADB6E6DED}">
      <formula1>"男性,女性"</formula1>
    </dataValidation>
    <dataValidation type="textLength" errorStyle="warning" operator="lessThanOrEqual" allowBlank="1" showInputMessage="1" showErrorMessage="1" errorTitle="郵便番号を入力してください" error="郵便番号は全て半角で入力してください_x000a_(合計8文字まで)" sqref="K6:K1048576" xr:uid="{EA68054A-D4DC-4ACC-9C71-DA7D13D87800}">
      <formula1>8</formula1>
    </dataValidation>
    <dataValidation type="textLength" errorStyle="warning" operator="lessThanOrEqual" allowBlank="1" showInputMessage="1" showErrorMessage="1" errorTitle="都道府県コードを入力して下さい" error="下記の都道府県リストから_x000a_住所の都道府県コードを選択してください" sqref="L6:L7" xr:uid="{C519C643-5994-4D27-8B9B-414A1F45D805}">
      <formula1>2</formula1>
    </dataValidation>
    <dataValidation type="date" operator="lessThanOrEqual" allowBlank="1" showInputMessage="1" showErrorMessage="1" sqref="J8:J1048576" xr:uid="{E0AFDAA1-9EB8-46BE-9FD7-2405DF8F85D3}">
      <formula1>39173</formula1>
    </dataValidation>
  </dataValidations>
  <pageMargins left="0.25" right="0.25"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499A4-18C1-4FE4-A224-69A42B3A6F3D}">
  <sheetPr codeName="Sheet3">
    <tabColor theme="9"/>
  </sheetPr>
  <dimension ref="A1:I39"/>
  <sheetViews>
    <sheetView view="pageLayout" zoomScaleNormal="100" workbookViewId="0">
      <selection activeCell="F2" sqref="F2"/>
    </sheetView>
  </sheetViews>
  <sheetFormatPr defaultRowHeight="18"/>
  <cols>
    <col min="1" max="16384" width="8.796875" style="16"/>
  </cols>
  <sheetData>
    <row r="1" spans="1:9" ht="36.15" customHeight="1">
      <c r="A1" s="19" t="s">
        <v>49</v>
      </c>
    </row>
    <row r="2" spans="1:9" ht="36.15" customHeight="1" thickBot="1">
      <c r="A2" s="16" t="s">
        <v>23</v>
      </c>
      <c r="B2" s="83">
        <f>登録!D2</f>
        <v>0</v>
      </c>
      <c r="C2" s="83"/>
      <c r="F2" s="34" t="s">
        <v>68</v>
      </c>
      <c r="G2" s="33"/>
      <c r="H2" s="33"/>
      <c r="I2" s="16" t="s">
        <v>20</v>
      </c>
    </row>
    <row r="3" spans="1:9" ht="36.15" customHeight="1">
      <c r="A3" s="16" t="s">
        <v>38</v>
      </c>
      <c r="B3" s="84">
        <f>登録!O3</f>
        <v>0</v>
      </c>
      <c r="C3" s="84"/>
    </row>
    <row r="4" spans="1:9" ht="36.15" customHeight="1"/>
    <row r="5" spans="1:9" ht="36.15" customHeight="1">
      <c r="B5" s="17" t="s">
        <v>36</v>
      </c>
      <c r="C5" s="17"/>
      <c r="D5" s="17"/>
      <c r="E5" s="17"/>
    </row>
    <row r="6" spans="1:9" ht="36.15" customHeight="1">
      <c r="B6" s="18">
        <f>登録!O2</f>
        <v>0</v>
      </c>
      <c r="C6" s="18" t="s">
        <v>25</v>
      </c>
      <c r="D6" s="18" t="s">
        <v>32</v>
      </c>
      <c r="E6" s="18">
        <v>1800</v>
      </c>
      <c r="F6" s="18" t="s">
        <v>33</v>
      </c>
      <c r="G6" s="18" t="s">
        <v>34</v>
      </c>
      <c r="H6" s="20">
        <f>B6*E6</f>
        <v>0</v>
      </c>
      <c r="I6" s="18" t="s">
        <v>33</v>
      </c>
    </row>
    <row r="7" spans="1:9" ht="36.15" customHeight="1"/>
    <row r="8" spans="1:9" ht="36.15" customHeight="1">
      <c r="B8" s="17" t="s">
        <v>35</v>
      </c>
      <c r="C8" s="17"/>
      <c r="D8" s="17"/>
      <c r="E8" s="17"/>
    </row>
    <row r="9" spans="1:9" ht="36.15" customHeight="1">
      <c r="B9" s="18">
        <f>登録!O2</f>
        <v>0</v>
      </c>
      <c r="C9" s="18" t="s">
        <v>25</v>
      </c>
      <c r="D9" s="18" t="s">
        <v>32</v>
      </c>
      <c r="E9" s="18">
        <v>1800</v>
      </c>
      <c r="F9" s="18" t="s">
        <v>33</v>
      </c>
      <c r="G9" s="18" t="s">
        <v>34</v>
      </c>
      <c r="H9" s="20">
        <f>B9*E9</f>
        <v>0</v>
      </c>
      <c r="I9" s="18" t="s">
        <v>33</v>
      </c>
    </row>
    <row r="10" spans="1:9" ht="36.15" customHeight="1"/>
    <row r="11" spans="1:9" ht="36.15" customHeight="1">
      <c r="B11" s="17" t="s">
        <v>37</v>
      </c>
      <c r="C11" s="17"/>
      <c r="D11" s="17"/>
      <c r="E11" s="17"/>
    </row>
    <row r="12" spans="1:9" ht="36.15" customHeight="1">
      <c r="H12" s="20">
        <f>H6+H9</f>
        <v>0</v>
      </c>
      <c r="I12" s="18" t="s">
        <v>33</v>
      </c>
    </row>
    <row r="13" spans="1:9" ht="36.15" customHeight="1"/>
    <row r="14" spans="1:9" ht="36.15" customHeight="1"/>
    <row r="15" spans="1:9" ht="36.15" customHeight="1"/>
    <row r="16" spans="1:9" ht="36.15" customHeight="1"/>
    <row r="17" spans="1:8" ht="36.15" customHeight="1">
      <c r="A17" s="19" t="s">
        <v>39</v>
      </c>
    </row>
    <row r="18" spans="1:8" ht="36.15" customHeight="1">
      <c r="A18" s="19" t="s">
        <v>50</v>
      </c>
    </row>
    <row r="19" spans="1:8" ht="36.15" customHeight="1">
      <c r="A19" s="19" t="s">
        <v>40</v>
      </c>
      <c r="H19" s="19"/>
    </row>
    <row r="20" spans="1:8" ht="36.15" customHeight="1"/>
    <row r="21" spans="1:8" ht="36.15" customHeight="1"/>
    <row r="22" spans="1:8" ht="36.15" customHeight="1"/>
    <row r="23" spans="1:8" ht="36.15" customHeight="1"/>
    <row r="24" spans="1:8" ht="36.15" customHeight="1"/>
    <row r="25" spans="1:8" ht="36.15" customHeight="1"/>
    <row r="26" spans="1:8" ht="36.15" customHeight="1"/>
    <row r="27" spans="1:8" ht="36.15" customHeight="1"/>
    <row r="28" spans="1:8" ht="36.15" customHeight="1"/>
    <row r="29" spans="1:8" ht="36.15" customHeight="1"/>
    <row r="30" spans="1:8" ht="36.15" customHeight="1"/>
    <row r="31" spans="1:8" ht="36.15" customHeight="1"/>
    <row r="32" spans="1:8" ht="36.15" customHeight="1"/>
    <row r="33" s="16" customFormat="1" ht="36.15" customHeight="1"/>
    <row r="34" s="16" customFormat="1" ht="36.15" customHeight="1"/>
    <row r="35" s="16" customFormat="1" ht="36.15" customHeight="1"/>
    <row r="36" s="16" customFormat="1" ht="36.15" customHeight="1"/>
    <row r="37" s="16" customFormat="1" ht="36.15" customHeight="1"/>
    <row r="38" s="16" customFormat="1" ht="36.15" customHeight="1"/>
    <row r="39" s="16" customFormat="1" ht="36.15" customHeight="1"/>
  </sheetData>
  <mergeCells count="2">
    <mergeCell ref="B2:C2"/>
    <mergeCell ref="B3:C3"/>
  </mergeCells>
  <phoneticPr fontId="3"/>
  <pageMargins left="0.7" right="0.7" top="0.75" bottom="0.75" header="0.3" footer="0.3"/>
  <pageSetup paperSize="9" orientation="portrait" r:id="rId1"/>
  <headerFooter>
    <oddHeader xml:space="preserve">&amp;C&amp;"-,太字"&amp;14令和7年度(公財)日本バドミントン協会登録・愛知学生バドミントン連盟登録   &amp;"-,標準"&amp;11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0493-43BA-4A59-9640-DA7D85AECEE0}">
  <sheetPr codeName="Sheet4">
    <tabColor theme="0"/>
  </sheetPr>
  <dimension ref="A1:B31"/>
  <sheetViews>
    <sheetView workbookViewId="0">
      <selection activeCell="A2" sqref="A2"/>
    </sheetView>
  </sheetViews>
  <sheetFormatPr defaultRowHeight="18"/>
  <cols>
    <col min="1" max="1" width="8.59765625" style="2" bestFit="1" customWidth="1"/>
    <col min="2" max="2" width="16.296875" bestFit="1" customWidth="1"/>
  </cols>
  <sheetData>
    <row r="1" spans="1:2">
      <c r="A1" s="35" t="s">
        <v>69</v>
      </c>
      <c r="B1" s="36" t="s">
        <v>70</v>
      </c>
    </row>
    <row r="2" spans="1:2">
      <c r="A2" s="37">
        <v>16555</v>
      </c>
      <c r="B2" s="38" t="s">
        <v>71</v>
      </c>
    </row>
    <row r="3" spans="1:2">
      <c r="A3" s="37">
        <v>16556</v>
      </c>
      <c r="B3" s="38" t="s">
        <v>72</v>
      </c>
    </row>
    <row r="4" spans="1:2">
      <c r="A4" s="37">
        <v>16557</v>
      </c>
      <c r="B4" s="38" t="s">
        <v>73</v>
      </c>
    </row>
    <row r="5" spans="1:2">
      <c r="A5" s="37">
        <v>16558</v>
      </c>
      <c r="B5" s="38" t="s">
        <v>74</v>
      </c>
    </row>
    <row r="6" spans="1:2">
      <c r="A6" s="37">
        <v>16559</v>
      </c>
      <c r="B6" s="38" t="s">
        <v>75</v>
      </c>
    </row>
    <row r="7" spans="1:2">
      <c r="A7" s="37">
        <v>16560</v>
      </c>
      <c r="B7" s="38" t="s">
        <v>76</v>
      </c>
    </row>
    <row r="8" spans="1:2">
      <c r="A8" s="37">
        <v>16561</v>
      </c>
      <c r="B8" s="38" t="s">
        <v>77</v>
      </c>
    </row>
    <row r="9" spans="1:2">
      <c r="A9" s="37">
        <v>16562</v>
      </c>
      <c r="B9" s="38" t="s">
        <v>78</v>
      </c>
    </row>
    <row r="10" spans="1:2">
      <c r="A10" s="37">
        <v>16563</v>
      </c>
      <c r="B10" s="38" t="s">
        <v>79</v>
      </c>
    </row>
    <row r="11" spans="1:2">
      <c r="A11" s="37">
        <v>16564</v>
      </c>
      <c r="B11" s="38" t="s">
        <v>80</v>
      </c>
    </row>
    <row r="12" spans="1:2">
      <c r="A12" s="37">
        <v>16565</v>
      </c>
      <c r="B12" s="38" t="s">
        <v>81</v>
      </c>
    </row>
    <row r="13" spans="1:2">
      <c r="A13" s="37">
        <v>16566</v>
      </c>
      <c r="B13" s="38" t="s">
        <v>82</v>
      </c>
    </row>
    <row r="14" spans="1:2">
      <c r="A14" s="37">
        <v>16567</v>
      </c>
      <c r="B14" s="38" t="s">
        <v>83</v>
      </c>
    </row>
    <row r="15" spans="1:2">
      <c r="A15" s="37">
        <v>16568</v>
      </c>
      <c r="B15" s="38" t="s">
        <v>84</v>
      </c>
    </row>
    <row r="16" spans="1:2">
      <c r="A16" s="37">
        <v>16569</v>
      </c>
      <c r="B16" s="38" t="s">
        <v>85</v>
      </c>
    </row>
    <row r="17" spans="1:2">
      <c r="A17" s="37">
        <v>16570</v>
      </c>
      <c r="B17" s="38" t="s">
        <v>86</v>
      </c>
    </row>
    <row r="18" spans="1:2">
      <c r="A18" s="37">
        <v>16571</v>
      </c>
      <c r="B18" s="38" t="s">
        <v>87</v>
      </c>
    </row>
    <row r="19" spans="1:2">
      <c r="A19" s="37">
        <v>16572</v>
      </c>
      <c r="B19" s="38" t="s">
        <v>88</v>
      </c>
    </row>
    <row r="20" spans="1:2">
      <c r="A20" s="37">
        <v>16573</v>
      </c>
      <c r="B20" s="38" t="s">
        <v>89</v>
      </c>
    </row>
    <row r="21" spans="1:2">
      <c r="A21" s="37">
        <v>16574</v>
      </c>
      <c r="B21" s="38" t="s">
        <v>90</v>
      </c>
    </row>
    <row r="22" spans="1:2">
      <c r="A22" s="37">
        <v>16575</v>
      </c>
      <c r="B22" s="38" t="s">
        <v>91</v>
      </c>
    </row>
    <row r="23" spans="1:2">
      <c r="A23" s="37">
        <v>16576</v>
      </c>
      <c r="B23" s="38" t="s">
        <v>92</v>
      </c>
    </row>
    <row r="24" spans="1:2">
      <c r="A24" s="37">
        <v>17324</v>
      </c>
      <c r="B24" s="38" t="s">
        <v>93</v>
      </c>
    </row>
    <row r="25" spans="1:2" ht="18.600000000000001" thickBot="1">
      <c r="A25" s="39">
        <v>25022</v>
      </c>
      <c r="B25" s="40" t="s">
        <v>94</v>
      </c>
    </row>
    <row r="26" spans="1:2">
      <c r="A26" s="4"/>
      <c r="B26" s="3"/>
    </row>
    <row r="27" spans="1:2">
      <c r="A27" s="4"/>
      <c r="B27" s="3"/>
    </row>
    <row r="28" spans="1:2">
      <c r="A28" s="4"/>
      <c r="B28" s="3"/>
    </row>
    <row r="29" spans="1:2">
      <c r="A29" s="4"/>
      <c r="B29" s="3"/>
    </row>
    <row r="30" spans="1:2">
      <c r="A30" s="4"/>
      <c r="B30" s="3"/>
    </row>
    <row r="31" spans="1:2">
      <c r="A31" s="4"/>
      <c r="B31" s="3"/>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5 B b t W H G 0 1 f S l A A A A 9 g A A A B I A H A B D b 2 5 m a W c v U G F j a 2 F n Z S 5 4 b W w g o h g A K K A U A A A A A A A A A A A A A A A A A A A A A A A A A A A A h Y 8 x D o I w G I W v Q r r T l h K j I T 9 l c D O S k J g Y 1 6 Z W q E I x t F j u 5 u C R v I I Y R d 0 c 3 / e + 4 b 3 7 9 Q b Z 0 N T B R X V W t y Z F E a Y o U E a 2 e 2 3 K F P X u E C 5 Q x q E Q 8 i R K F Y y y s c l g 9 y m q n D s n h H j v s Y 9 x 2 5 W E U R q R X b 7 e y E o 1 A n 1 k / V 8 O t b F O G K k Q h + 1 r D G c 4 i i m e s T m m Q C Y I u T Z f g Y 1 7 n + 0 P h G V f u 7 5 T / C j C V Q F k i k D e H / g D U E s D B B Q A A g A I A O Q W 7 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F u 1 Y K I p H u A 4 A A A A R A A A A E w A c A E Z v c m 1 1 b G F z L 1 N l Y 3 R p b 2 4 x L m 0 g o h g A K K A U A A A A A A A A A A A A A A A A A A A A A A A A A A A A K 0 5 N L s n M z 1 M I h t C G 1 g B Q S w E C L Q A U A A I A C A D k F u 1 Y c b T V 9 K U A A A D 2 A A A A E g A A A A A A A A A A A A A A A A A A A A A A Q 2 9 u Z m l n L 1 B h Y 2 t h Z 2 U u e G 1 s U E s B A i 0 A F A A C A A g A 5 B b t W A / K 6 a u k A A A A 6 Q A A A B M A A A A A A A A A A A A A A A A A 8 Q A A A F t D b 2 5 0 Z W 5 0 X 1 R 5 c G V z X S 5 4 b W x Q S w E C L Q A U A A I A C A D k F u 1 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k t m U x 2 N C 9 E q S t x x c I R y 8 L g A A A A A C A A A A A A A Q Z g A A A A E A A C A A A A D V H i O B Z m Z 6 8 6 q K P r C v h Z + a z d 9 K p O E / r u s 1 9 l / E 6 1 + y z Q A A A A A O g A A A A A I A A C A A A A C 8 p K 1 q R G k L H Q a G R N L I f Q J 6 g 2 8 Q O / + X q G H m D Q 7 a Z 3 i 4 7 V A A A A C D 3 R W M 9 d H b B k t y b O x i + 9 C 5 g 4 B S 5 + o s S T 1 C N M f R m L p A p / d o w z 5 C 6 j j E B H 1 P e e h V + 4 Y 0 k u 9 D 5 w U J E x V p 5 8 G b o T U / D H E E / f q S p K 5 X C d 0 B N 3 A g b k A A A A A t J l x 0 i b Y k g q l y B U 9 j Y U i F a u L v X V 0 N + i o L o 8 E T Z M W r u Z 1 Y z u X L z / Z Y n u F z V 7 K 9 Z Q O 6 h B h Y 3 U T h C b 5 o E y h V I S f s < / D a t a M a s h u p > 
</file>

<file path=customXml/itemProps1.xml><?xml version="1.0" encoding="utf-8"?>
<ds:datastoreItem xmlns:ds="http://schemas.openxmlformats.org/officeDocument/2006/customXml" ds:itemID="{7D5C26EA-11BC-442D-9B62-AE17B3409CA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はじめに</vt:lpstr>
      <vt:lpstr>登録</vt:lpstr>
      <vt:lpstr>納入書</vt:lpstr>
      <vt:lpstr>団体番号</vt:lpstr>
      <vt:lpstr>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吉田翔一</dc:creator>
  <cp:lastModifiedBy>翔一 吉田</cp:lastModifiedBy>
  <cp:lastPrinted>2025-05-08T07:58:16Z</cp:lastPrinted>
  <dcterms:created xsi:type="dcterms:W3CDTF">2015-06-05T18:19:34Z</dcterms:created>
  <dcterms:modified xsi:type="dcterms:W3CDTF">2025-05-08T08:43:57Z</dcterms:modified>
</cp:coreProperties>
</file>