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cxs00\Desktop\岡崎オープン広報\2024 岡崎オープン 混合ダブルス要項・申込書\"/>
    </mc:Choice>
  </mc:AlternateContent>
  <xr:revisionPtr revIDLastSave="0" documentId="13_ncr:1_{00415CEB-FAA1-4FD6-BB7D-6D40349C0737}" xr6:coauthVersionLast="47" xr6:coauthVersionMax="47" xr10:uidLastSave="{00000000-0000-0000-0000-000000000000}"/>
  <bookViews>
    <workbookView xWindow="-98" yWindow="-98" windowWidth="28996" windowHeight="15675" firstSheet="4" activeTab="7" xr2:uid="{00000000-000D-0000-FFFF-FFFF00000000}"/>
  </bookViews>
  <sheets>
    <sheet name="【市民D】大会要綱" sheetId="10" r:id="rId1"/>
    <sheet name="市民D(選手権)" sheetId="1" r:id="rId2"/>
    <sheet name="市民D(レク)" sheetId="11" r:id="rId3"/>
    <sheet name="記入例(D)" sheetId="7" r:id="rId4"/>
    <sheet name="【市民XD】大会要綱" sheetId="9" r:id="rId5"/>
    <sheet name="市民XD(選手権)" sheetId="2" r:id="rId6"/>
    <sheet name="市民XD(レク) " sheetId="12" r:id="rId7"/>
    <sheet name="記入例(XD)" sheetId="4" r:id="rId8"/>
  </sheets>
  <definedNames>
    <definedName name="_xlnm.Print_Area" localSheetId="4">【市民XD】大会要綱!$A$1:$K$78</definedName>
    <definedName name="_xlnm.Print_Area" localSheetId="3">'記入例(D)'!$A$2:$L$64</definedName>
    <definedName name="_xlnm.Print_Area" localSheetId="7">'記入例(XD)'!$A$1:$J$63</definedName>
    <definedName name="_xlnm.Print_Area" localSheetId="2">'市民D(レク)'!$A$1:$L$63</definedName>
    <definedName name="_xlnm.Print_Area" localSheetId="1">'市民D(選手権)'!$A$1:$L$64</definedName>
    <definedName name="_xlnm.Print_Area" localSheetId="6">'市民XD(レク) '!$A$1:$J$62</definedName>
    <definedName name="_xlnm.Print_Area" localSheetId="5">'市民XD(選手権)'!$A$1:$J$63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2" l="1"/>
  <c r="I13" i="12"/>
  <c r="J13" i="12"/>
  <c r="H14" i="12"/>
  <c r="C60" i="12"/>
  <c r="F60" i="12" s="1"/>
  <c r="C60" i="11" l="1"/>
  <c r="F60" i="11" s="1"/>
  <c r="C59" i="11"/>
  <c r="F59" i="11" s="1"/>
  <c r="F61" i="11" s="1"/>
  <c r="I15" i="11"/>
  <c r="L14" i="11"/>
  <c r="K14" i="11"/>
  <c r="J14" i="11"/>
  <c r="I14" i="11"/>
  <c r="C61" i="11" l="1"/>
  <c r="C62" i="7"/>
  <c r="F62" i="7" s="1"/>
  <c r="I16" i="7"/>
  <c r="L15" i="7"/>
  <c r="K15" i="7"/>
  <c r="J15" i="7"/>
  <c r="I15" i="7"/>
  <c r="C61" i="4" l="1"/>
  <c r="F61" i="4" s="1"/>
  <c r="H15" i="4"/>
  <c r="J14" i="4"/>
  <c r="I14" i="4"/>
  <c r="H14" i="4"/>
  <c r="C61" i="2"/>
  <c r="F61" i="2" s="1"/>
  <c r="H15" i="2"/>
  <c r="J14" i="2"/>
  <c r="I14" i="2"/>
  <c r="H14" i="2"/>
  <c r="C61" i="1" l="1"/>
  <c r="F61" i="1" s="1"/>
  <c r="C60" i="1"/>
  <c r="I16" i="1"/>
  <c r="L15" i="1"/>
  <c r="K15" i="1"/>
  <c r="J15" i="1"/>
  <c r="I15" i="1"/>
  <c r="C62" i="1" l="1"/>
  <c r="F60" i="1"/>
  <c r="F62" i="1" s="1"/>
</calcChain>
</file>

<file path=xl/sharedStrings.xml><?xml version="1.0" encoding="utf-8"?>
<sst xmlns="http://schemas.openxmlformats.org/spreadsheetml/2006/main" count="632" uniqueCount="231">
  <si>
    <t>公益財団法人　岡崎市スポーツ協会　御中</t>
    <phoneticPr fontId="3"/>
  </si>
  <si>
    <t>令和5年度市民スポーツ大会　</t>
    <rPh sb="0" eb="2">
      <t>レイワ</t>
    </rPh>
    <phoneticPr fontId="3"/>
  </si>
  <si>
    <t>第53回岡崎市民選手権大会　ダブルスの部</t>
    <phoneticPr fontId="3"/>
  </si>
  <si>
    <r>
      <rPr>
        <sz val="14"/>
        <color indexed="8"/>
        <rFont val="HG丸ｺﾞｼｯｸM-PRO"/>
        <family val="3"/>
        <charset val="128"/>
      </rPr>
      <t>団体名</t>
    </r>
    <r>
      <rPr>
        <sz val="9"/>
        <color indexed="8"/>
        <rFont val="HG丸ｺﾞｼｯｸM-PRO"/>
        <family val="3"/>
        <charset val="128"/>
      </rPr>
      <t>又は</t>
    </r>
    <r>
      <rPr>
        <sz val="14"/>
        <color indexed="8"/>
        <rFont val="HG丸ｺﾞｼｯｸM-PRO"/>
        <family val="3"/>
        <charset val="128"/>
      </rPr>
      <t>町名</t>
    </r>
  </si>
  <si>
    <t>申込責任者</t>
  </si>
  <si>
    <t>携帯</t>
    <rPh sb="0" eb="2">
      <t>ケイタイ</t>
    </rPh>
    <phoneticPr fontId="3"/>
  </si>
  <si>
    <t xml:space="preserve">　 ― 　　　 ― </t>
    <phoneticPr fontId="3"/>
  </si>
  <si>
    <t>レク（B）・初心者</t>
    <rPh sb="6" eb="9">
      <t>ショシンシャ</t>
    </rPh>
    <phoneticPr fontId="3"/>
  </si>
  <si>
    <t>(実力上位順に記入）</t>
    <rPh sb="1" eb="3">
      <t>ジツリョク</t>
    </rPh>
    <rPh sb="3" eb="5">
      <t>ジョウイ</t>
    </rPh>
    <rPh sb="5" eb="6">
      <t>ジュン</t>
    </rPh>
    <rPh sb="7" eb="9">
      <t>キニュウ</t>
    </rPh>
    <phoneticPr fontId="3"/>
  </si>
  <si>
    <t>注）年令は2023年4月1日現在で記入</t>
    <phoneticPr fontId="3"/>
  </si>
  <si>
    <t>男　　　　　子</t>
  </si>
  <si>
    <t>女　　　　　子</t>
  </si>
  <si>
    <t>確認済</t>
    <rPh sb="0" eb="3">
      <t>カクニンスミ</t>
    </rPh>
    <phoneticPr fontId="3"/>
  </si>
  <si>
    <t>フリガナ</t>
    <phoneticPr fontId="3"/>
  </si>
  <si>
    <t>岡崎ﾊﾞﾄﾞ協会会員は
所属団体名と登録番号を、
非会員は町名を記入</t>
    <rPh sb="7" eb="8">
      <t>カイ</t>
    </rPh>
    <phoneticPr fontId="3"/>
  </si>
  <si>
    <t>年令</t>
  </si>
  <si>
    <t>高校生以下は保護者の確認</t>
    <phoneticPr fontId="3"/>
  </si>
  <si>
    <t>氏　名</t>
    <phoneticPr fontId="3"/>
  </si>
  <si>
    <t>所属団体名or町名</t>
    <rPh sb="0" eb="2">
      <t>ショゾク</t>
    </rPh>
    <rPh sb="2" eb="4">
      <t>ダンタイ</t>
    </rPh>
    <rPh sb="4" eb="5">
      <t>メイ</t>
    </rPh>
    <rPh sb="7" eb="9">
      <t>チョウメイ</t>
    </rPh>
    <phoneticPr fontId="3"/>
  </si>
  <si>
    <t>登録番号</t>
    <rPh sb="0" eb="4">
      <t>トウロクバンゴウ</t>
    </rPh>
    <phoneticPr fontId="3"/>
  </si>
  <si>
    <t>※実力上位順に、氏名はアイウエオ順に記入してください。</t>
    <rPh sb="1" eb="3">
      <t>ジツリョク</t>
    </rPh>
    <rPh sb="3" eb="5">
      <t>ジョウイ</t>
    </rPh>
    <phoneticPr fontId="3"/>
  </si>
  <si>
    <t xml:space="preserve">※大会参加中の映像・写真・記事・記録等のﾃﾚﾋﾞ・新聞・ｲﾝﾀｰﾈｯﾄ等への
掲載権と肖像権は主催者に属します。
</t>
    <phoneticPr fontId="3"/>
  </si>
  <si>
    <t>男子ペア</t>
    <phoneticPr fontId="3"/>
  </si>
  <si>
    <t>組</t>
    <rPh sb="0" eb="1">
      <t>クミ</t>
    </rPh>
    <phoneticPr fontId="3"/>
  </si>
  <si>
    <t>×　2,000円　＝</t>
    <rPh sb="7" eb="8">
      <t>エン</t>
    </rPh>
    <phoneticPr fontId="3"/>
  </si>
  <si>
    <t>円</t>
    <rPh sb="0" eb="1">
      <t>エン</t>
    </rPh>
    <phoneticPr fontId="3"/>
  </si>
  <si>
    <t>女子ペア</t>
    <phoneticPr fontId="3"/>
  </si>
  <si>
    <t>合　　計</t>
    <phoneticPr fontId="3"/>
  </si>
  <si>
    <t xml:space="preserve">  上記のとおり申し込みます。</t>
    <phoneticPr fontId="3"/>
  </si>
  <si>
    <t>（2023年　    月　   日）</t>
    <phoneticPr fontId="3"/>
  </si>
  <si>
    <t>岡崎バドミントン協会　御中</t>
    <rPh sb="0" eb="2">
      <t>オカザキ</t>
    </rPh>
    <phoneticPr fontId="3"/>
  </si>
  <si>
    <t>●●クラブ（または▲▲町）</t>
    <rPh sb="11" eb="12">
      <t>マチ</t>
    </rPh>
    <phoneticPr fontId="3"/>
  </si>
  <si>
    <t>岡崎　卓朗</t>
    <rPh sb="0" eb="2">
      <t>オカザキ</t>
    </rPh>
    <rPh sb="3" eb="5">
      <t>タクロウ</t>
    </rPh>
    <phoneticPr fontId="3"/>
  </si>
  <si>
    <t>●●クラブ</t>
    <phoneticPr fontId="3"/>
  </si>
  <si>
    <t>岡崎　勇太</t>
    <rPh sb="0" eb="2">
      <t>オカザキ</t>
    </rPh>
    <rPh sb="3" eb="5">
      <t>ユウタ</t>
    </rPh>
    <phoneticPr fontId="3"/>
  </si>
  <si>
    <t>岡崎　有紗</t>
    <rPh sb="0" eb="2">
      <t>オカザキ</t>
    </rPh>
    <rPh sb="3" eb="5">
      <t>アリサ</t>
    </rPh>
    <phoneticPr fontId="3"/>
  </si>
  <si>
    <t>岡崎　祐樹</t>
    <rPh sb="0" eb="2">
      <t>オカザキ</t>
    </rPh>
    <rPh sb="3" eb="5">
      <t>ユウキ</t>
    </rPh>
    <phoneticPr fontId="3"/>
  </si>
  <si>
    <t>▲▲町</t>
    <rPh sb="2" eb="3">
      <t>マチ</t>
    </rPh>
    <phoneticPr fontId="3"/>
  </si>
  <si>
    <r>
      <t xml:space="preserve">（2023年　  </t>
    </r>
    <r>
      <rPr>
        <sz val="11"/>
        <color rgb="FFFF0000"/>
        <rFont val="HG丸ｺﾞｼｯｸM-PRO"/>
        <family val="3"/>
        <charset val="128"/>
      </rPr>
      <t>●</t>
    </r>
    <r>
      <rPr>
        <sz val="11"/>
        <color indexed="8"/>
        <rFont val="HG丸ｺﾞｼｯｸM-PRO"/>
        <family val="3"/>
        <charset val="128"/>
      </rPr>
      <t xml:space="preserve"> 月　 </t>
    </r>
    <r>
      <rPr>
        <sz val="11"/>
        <color rgb="FFFF0000"/>
        <rFont val="HG丸ｺﾞｼｯｸM-PRO"/>
        <family val="3"/>
        <charset val="128"/>
      </rPr>
      <t>●</t>
    </r>
    <r>
      <rPr>
        <sz val="11"/>
        <color indexed="8"/>
        <rFont val="HG丸ｺﾞｼｯｸM-PRO"/>
        <family val="3"/>
        <charset val="128"/>
      </rPr>
      <t xml:space="preserve"> 日）</t>
    </r>
    <phoneticPr fontId="3"/>
  </si>
  <si>
    <r>
      <t>(参加該当部門に</t>
    </r>
    <r>
      <rPr>
        <sz val="20"/>
        <color rgb="FF000000"/>
        <rFont val="ＭＳ Ｐゴシック"/>
        <family val="3"/>
        <charset val="128"/>
      </rPr>
      <t>☑</t>
    </r>
    <r>
      <rPr>
        <sz val="14"/>
        <color indexed="8"/>
        <rFont val="HG丸ｺﾞｼｯｸM-PRO"/>
        <family val="3"/>
        <charset val="128"/>
      </rPr>
      <t xml:space="preserve">してください） </t>
    </r>
    <rPh sb="1" eb="3">
      <t>サンカ</t>
    </rPh>
    <rPh sb="3" eb="5">
      <t>ガイトウ</t>
    </rPh>
    <phoneticPr fontId="3"/>
  </si>
  <si>
    <t>〆切：11月  23日(水)　 開催日 12月11日(日)</t>
    <phoneticPr fontId="2"/>
  </si>
  <si>
    <t>オカザキ　タクロウ</t>
    <phoneticPr fontId="3"/>
  </si>
  <si>
    <t>オカザキ　ユウゴ</t>
    <phoneticPr fontId="3"/>
  </si>
  <si>
    <t>岡崎　優吾</t>
    <rPh sb="0" eb="2">
      <t>オカザキ</t>
    </rPh>
    <rPh sb="3" eb="5">
      <t>ユウゴ</t>
    </rPh>
    <phoneticPr fontId="3"/>
  </si>
  <si>
    <t>オカザキ　チハル</t>
    <phoneticPr fontId="3"/>
  </si>
  <si>
    <t>岡崎　千陽</t>
    <rPh sb="0" eb="2">
      <t>オカザキ</t>
    </rPh>
    <rPh sb="3" eb="4">
      <t>セン</t>
    </rPh>
    <rPh sb="4" eb="5">
      <t>ヨウ</t>
    </rPh>
    <phoneticPr fontId="3"/>
  </si>
  <si>
    <t>オカザキ　ナミ</t>
    <phoneticPr fontId="3"/>
  </si>
  <si>
    <t>岡崎　奈未</t>
    <rPh sb="0" eb="2">
      <t>オカザキ</t>
    </rPh>
    <rPh sb="3" eb="5">
      <t>ナミ</t>
    </rPh>
    <phoneticPr fontId="3"/>
  </si>
  <si>
    <r>
      <rPr>
        <b/>
        <sz val="11"/>
        <color rgb="FFFF0000"/>
        <rFont val="HG丸ｺﾞｼｯｸM-PRO"/>
        <family val="3"/>
        <charset val="128"/>
      </rPr>
      <t>＊＊＊</t>
    </r>
    <r>
      <rPr>
        <sz val="11"/>
        <color indexed="8"/>
        <rFont val="HG丸ｺﾞｼｯｸM-PRO"/>
        <family val="3"/>
        <charset val="128"/>
      </rPr>
      <t xml:space="preserve"> ― </t>
    </r>
    <r>
      <rPr>
        <b/>
        <sz val="11"/>
        <color rgb="FFFF0000"/>
        <rFont val="HG丸ｺﾞｼｯｸM-PRO"/>
        <family val="3"/>
        <charset val="128"/>
      </rPr>
      <t>＊＊＊＊</t>
    </r>
    <r>
      <rPr>
        <sz val="11"/>
        <color indexed="8"/>
        <rFont val="HG丸ｺﾞｼｯｸM-PRO"/>
        <family val="3"/>
        <charset val="128"/>
      </rPr>
      <t xml:space="preserve"> ― </t>
    </r>
    <r>
      <rPr>
        <b/>
        <sz val="11"/>
        <color rgb="FFFF0000"/>
        <rFont val="HG丸ｺﾞｼｯｸM-PRO"/>
        <family val="3"/>
        <charset val="128"/>
      </rPr>
      <t>＊＊＊＊</t>
    </r>
    <phoneticPr fontId="3"/>
  </si>
  <si>
    <t>&lt;体育館掲出用&gt;</t>
    <rPh sb="1" eb="4">
      <t>タイイクカン</t>
    </rPh>
    <rPh sb="4" eb="7">
      <t>ケイシュツヨウ</t>
    </rPh>
    <phoneticPr fontId="3"/>
  </si>
  <si>
    <t>以　　上</t>
    <phoneticPr fontId="3"/>
  </si>
  <si>
    <t>リスクの拡散防止に十分に配慮すること。</t>
    <phoneticPr fontId="33"/>
  </si>
  <si>
    <t>接触確認アプリ（COCOA）や各地域の通知サービスのダウンロードを促し参加者の感染</t>
    <phoneticPr fontId="33"/>
  </si>
  <si>
    <t>・</t>
    <phoneticPr fontId="3"/>
  </si>
  <si>
    <t>（1か月程度保管し、期間を過ぎた個人情報は主催者が責任を持って破棄します）</t>
    <phoneticPr fontId="33"/>
  </si>
  <si>
    <t>別紙「参加者情報提出用」を記入し、当日受付に提出すること。</t>
    <phoneticPr fontId="33"/>
  </si>
  <si>
    <t>別紙「スポーツイベント開催・実施時の感染防止策チェックリスト」を遵守すること。</t>
    <phoneticPr fontId="33"/>
  </si>
  <si>
    <t>主催者に属します。</t>
    <phoneticPr fontId="3"/>
  </si>
  <si>
    <t>大会参加中の映像・写真・記事・記録等のﾃﾚﾋﾞ・新聞・ｲﾝﾀｰﾈｯﾄ等への掲載権と肖像権は</t>
    <phoneticPr fontId="3"/>
  </si>
  <si>
    <t>大会当日に発熱等の感染の疑いの症状がある場合、主催者は参加を断る権利を有します。</t>
    <phoneticPr fontId="33"/>
  </si>
  <si>
    <t>新型コロナウイルスよる社会事情や岡崎市の指示により、大会が中止になる場合があります。</t>
    <phoneticPr fontId="33"/>
  </si>
  <si>
    <t>なお，参加者は1日傷害保険に加入します。</t>
    <phoneticPr fontId="33"/>
  </si>
  <si>
    <t>大会中の事故等については応急処置はしますが，その後の責任は負いません。</t>
    <phoneticPr fontId="3"/>
  </si>
  <si>
    <t>この場合、返金等の対応は致しかねます。</t>
    <rPh sb="2" eb="4">
      <t>バアイ</t>
    </rPh>
    <phoneticPr fontId="3"/>
  </si>
  <si>
    <t>②</t>
    <phoneticPr fontId="33"/>
  </si>
  <si>
    <t>各クラスの参加人員に応じ、最多で第1位～第3位まで</t>
    <rPh sb="0" eb="1">
      <t>カク</t>
    </rPh>
    <rPh sb="5" eb="7">
      <t>サンカ</t>
    </rPh>
    <rPh sb="7" eb="9">
      <t>ジンイン</t>
    </rPh>
    <rPh sb="10" eb="11">
      <t>オウ</t>
    </rPh>
    <rPh sb="13" eb="15">
      <t>サイタ</t>
    </rPh>
    <rPh sb="16" eb="17">
      <t>ダイ</t>
    </rPh>
    <rPh sb="18" eb="19">
      <t>イ</t>
    </rPh>
    <rPh sb="20" eb="21">
      <t>ダイ</t>
    </rPh>
    <rPh sb="22" eb="23">
      <t>イ</t>
    </rPh>
    <phoneticPr fontId="3"/>
  </si>
  <si>
    <t>※予選ﾘｰｸﾞが１ﾌﾞﾛｯｸの場合は、決勝ﾘｰｸﾞとし、決勝ﾄｰﾅﾒﾝﾄは行わない。</t>
    <rPh sb="19" eb="21">
      <t>ケッショウ</t>
    </rPh>
    <phoneticPr fontId="33"/>
  </si>
  <si>
    <t>③</t>
    <phoneticPr fontId="3"/>
  </si>
  <si>
    <t>試合形式は、原則として「予選ﾘｰｸﾞ・決勝ﾄｰﾅﾒﾝﾄ方式」とするが、申込人数により変更することもある。</t>
    <phoneticPr fontId="33"/>
  </si>
  <si>
    <t>男女別ダブルス戦</t>
    <phoneticPr fontId="33"/>
  </si>
  <si>
    <t>①</t>
    <phoneticPr fontId="33"/>
  </si>
  <si>
    <t>※初心者の部は、ペアのいずれも経験３年未満(目安)かつ試合のルールが分かり、審判が行える方</t>
    <rPh sb="1" eb="4">
      <t>ショシンシャ</t>
    </rPh>
    <rPh sb="5" eb="6">
      <t>ブ</t>
    </rPh>
    <phoneticPr fontId="33"/>
  </si>
  <si>
    <t>2部(レクの部)　…一般・45歳以上・初心者（各男女別）</t>
    <rPh sb="10" eb="12">
      <t>イッパン</t>
    </rPh>
    <rPh sb="15" eb="18">
      <t>サイイジョウ</t>
    </rPh>
    <rPh sb="19" eb="22">
      <t>ショシンシャ</t>
    </rPh>
    <phoneticPr fontId="33"/>
  </si>
  <si>
    <t>岡崎バドミントン協会登録会員　</t>
    <phoneticPr fontId="33"/>
  </si>
  <si>
    <t>　※高校生以下の方は、保護者の承認が必要です。</t>
    <phoneticPr fontId="33"/>
  </si>
  <si>
    <t>岡崎バドミントン協会</t>
    <rPh sb="0" eb="2">
      <t>オカザキ</t>
    </rPh>
    <rPh sb="8" eb="10">
      <t>キョウカイ</t>
    </rPh>
    <phoneticPr fontId="33"/>
  </si>
  <si>
    <t>岡崎市　岡崎市教育委員会　公益財団法人岡崎市スポーツ協会</t>
  </si>
  <si>
    <t>令和5年度市民スポ－ツ大会</t>
    <phoneticPr fontId="33"/>
  </si>
  <si>
    <t>口座No：</t>
  </si>
  <si>
    <t>男女混合ダブルス戦</t>
    <rPh sb="0" eb="2">
      <t>ダンジョ</t>
    </rPh>
    <rPh sb="2" eb="4">
      <t>コンゴウ</t>
    </rPh>
    <phoneticPr fontId="33"/>
  </si>
  <si>
    <t>&lt;C-4・1&gt;</t>
    <phoneticPr fontId="3"/>
  </si>
  <si>
    <t>棄権する場合は、速やかに競技部長にご連絡ください。</t>
    <rPh sb="0" eb="2">
      <t>キケン</t>
    </rPh>
    <rPh sb="4" eb="6">
      <t>バアイ</t>
    </rPh>
    <rPh sb="8" eb="9">
      <t>スミ</t>
    </rPh>
    <rPh sb="12" eb="14">
      <t>キョウギ</t>
    </rPh>
    <rPh sb="14" eb="16">
      <t>ブチョウ</t>
    </rPh>
    <rPh sb="18" eb="20">
      <t>レンラク</t>
    </rPh>
    <phoneticPr fontId="3"/>
  </si>
  <si>
    <t>&lt;C-2・1&gt;</t>
    <phoneticPr fontId="2"/>
  </si>
  <si>
    <t>第53回　岡崎市民バドミントン選手権大会（ダブルスの部）開催要項</t>
    <rPh sb="0" eb="1">
      <t>ダイ</t>
    </rPh>
    <rPh sb="3" eb="4">
      <t>カイ</t>
    </rPh>
    <rPh sb="5" eb="7">
      <t>オカザキ</t>
    </rPh>
    <rPh sb="7" eb="9">
      <t>シミン</t>
    </rPh>
    <rPh sb="15" eb="18">
      <t>センシュケン</t>
    </rPh>
    <rPh sb="18" eb="20">
      <t>タイカイ</t>
    </rPh>
    <rPh sb="26" eb="27">
      <t>ブ</t>
    </rPh>
    <rPh sb="28" eb="30">
      <t>カイサイ</t>
    </rPh>
    <rPh sb="30" eb="32">
      <t>ヨウコウ</t>
    </rPh>
    <phoneticPr fontId="2"/>
  </si>
  <si>
    <t>1.主　　催</t>
    <rPh sb="2" eb="3">
      <t>オモ</t>
    </rPh>
    <rPh sb="5" eb="6">
      <t>サイ</t>
    </rPh>
    <phoneticPr fontId="2"/>
  </si>
  <si>
    <t>2.主　　管</t>
    <rPh sb="2" eb="3">
      <t>オモ</t>
    </rPh>
    <rPh sb="5" eb="6">
      <t>カン</t>
    </rPh>
    <phoneticPr fontId="2"/>
  </si>
  <si>
    <t>3.日時・会場</t>
    <phoneticPr fontId="2"/>
  </si>
  <si>
    <t>2023年10月4日（日）　受付；8時40分～　開会式；9時10分</t>
    <rPh sb="32" eb="33">
      <t>フン</t>
    </rPh>
    <phoneticPr fontId="2"/>
  </si>
  <si>
    <t>岡崎市体育館（六名本町７番地　℡　５３－１８１１）</t>
    <rPh sb="0" eb="3">
      <t>オカザキシ</t>
    </rPh>
    <rPh sb="3" eb="6">
      <t>タイイクカン</t>
    </rPh>
    <rPh sb="7" eb="9">
      <t>ムツナ</t>
    </rPh>
    <rPh sb="9" eb="11">
      <t>ホンマチ</t>
    </rPh>
    <rPh sb="12" eb="14">
      <t>バンチ</t>
    </rPh>
    <phoneticPr fontId="2"/>
  </si>
  <si>
    <t>4.参加資格</t>
    <phoneticPr fontId="2"/>
  </si>
  <si>
    <t>以下のいずれかに該当する者</t>
    <rPh sb="0" eb="2">
      <t>イカ</t>
    </rPh>
    <rPh sb="8" eb="10">
      <t>ガイトウ</t>
    </rPh>
    <rPh sb="12" eb="13">
      <t>モノ</t>
    </rPh>
    <phoneticPr fontId="2"/>
  </si>
  <si>
    <t>大会日の1ヶ月以上前から岡崎市または額田郡幸田町に在住or在勤or在学している者</t>
    <phoneticPr fontId="33"/>
  </si>
  <si>
    <t>5.種　　目</t>
    <phoneticPr fontId="2"/>
  </si>
  <si>
    <t>1部(選手権の部)…一般A・一般B・40歳以上・50歳以上・60歳以上（各男女別）</t>
    <rPh sb="10" eb="12">
      <t>イッパン</t>
    </rPh>
    <rPh sb="14" eb="16">
      <t>イッパン</t>
    </rPh>
    <rPh sb="20" eb="23">
      <t>サイイジョウ</t>
    </rPh>
    <rPh sb="26" eb="29">
      <t>サイイジョウ</t>
    </rPh>
    <rPh sb="32" eb="35">
      <t>サイイジョウ</t>
    </rPh>
    <rPh sb="36" eb="37">
      <t>カク</t>
    </rPh>
    <rPh sb="37" eb="40">
      <t>ダンジョベツ</t>
    </rPh>
    <phoneticPr fontId="33"/>
  </si>
  <si>
    <t>※一般A…上級レベル（岡崎市クラブチーム選手権　1部～3部相当）を目安とする</t>
    <rPh sb="1" eb="3">
      <t>イッパン</t>
    </rPh>
    <rPh sb="5" eb="7">
      <t>ジョウキュウ</t>
    </rPh>
    <rPh sb="11" eb="14">
      <t>オカザキシ</t>
    </rPh>
    <rPh sb="20" eb="23">
      <t>センシュケン</t>
    </rPh>
    <rPh sb="25" eb="26">
      <t>ブ</t>
    </rPh>
    <rPh sb="28" eb="29">
      <t>ブ</t>
    </rPh>
    <rPh sb="29" eb="31">
      <t>ソウトウ</t>
    </rPh>
    <rPh sb="33" eb="35">
      <t>メヤス</t>
    </rPh>
    <phoneticPr fontId="2"/>
  </si>
  <si>
    <t>※一般B…中級・初級レベル（岡崎市クラブチーム選手権　4部以下相当）を目安とする</t>
    <rPh sb="1" eb="3">
      <t>イッパン</t>
    </rPh>
    <rPh sb="5" eb="7">
      <t>チュウキュウ</t>
    </rPh>
    <rPh sb="8" eb="10">
      <t>ショキュウ</t>
    </rPh>
    <rPh sb="14" eb="17">
      <t>オカザキシ</t>
    </rPh>
    <rPh sb="23" eb="26">
      <t>センシュケン</t>
    </rPh>
    <rPh sb="28" eb="29">
      <t>ブ</t>
    </rPh>
    <rPh sb="29" eb="31">
      <t>イカ</t>
    </rPh>
    <rPh sb="31" eb="33">
      <t>ソウトウ</t>
    </rPh>
    <rPh sb="35" eb="37">
      <t>メヤス</t>
    </rPh>
    <phoneticPr fontId="2"/>
  </si>
  <si>
    <t>※一般の部は、中級・初級レベルを目安とする</t>
    <rPh sb="1" eb="3">
      <t>イッパン</t>
    </rPh>
    <rPh sb="4" eb="5">
      <t>ブ</t>
    </rPh>
    <rPh sb="7" eb="9">
      <t>チュウキュウ</t>
    </rPh>
    <rPh sb="10" eb="12">
      <t>ショキュウ</t>
    </rPh>
    <rPh sb="16" eb="18">
      <t>メヤス</t>
    </rPh>
    <phoneticPr fontId="33"/>
  </si>
  <si>
    <t>※</t>
    <phoneticPr fontId="2"/>
  </si>
  <si>
    <t>クラスの参加数が２組以下の場合は、上位部に組み入れて実施する。</t>
    <phoneticPr fontId="2"/>
  </si>
  <si>
    <t>6.競技方法</t>
    <phoneticPr fontId="2"/>
  </si>
  <si>
    <t>③</t>
    <phoneticPr fontId="2"/>
  </si>
  <si>
    <t>日本バドミントン協会競技規則によるが、ポイント等は一部特別ルールを適用する場合がある。</t>
    <rPh sb="23" eb="24">
      <t>トウ</t>
    </rPh>
    <rPh sb="37" eb="39">
      <t>バアイ</t>
    </rPh>
    <phoneticPr fontId="2"/>
  </si>
  <si>
    <t>※不正が発覚した時は、その時点で没収試合とする。　　</t>
    <phoneticPr fontId="2"/>
  </si>
  <si>
    <t>7.表　　彰</t>
    <phoneticPr fontId="2"/>
  </si>
  <si>
    <t>各クラスの参加人員に応じ、最多で第1位～第3位まで</t>
    <rPh sb="0" eb="1">
      <t>カク</t>
    </rPh>
    <rPh sb="5" eb="7">
      <t>サンカ</t>
    </rPh>
    <rPh sb="7" eb="9">
      <t>ジンイン</t>
    </rPh>
    <rPh sb="10" eb="11">
      <t>オウ</t>
    </rPh>
    <rPh sb="13" eb="15">
      <t>サイタ</t>
    </rPh>
    <rPh sb="16" eb="17">
      <t>ダイ</t>
    </rPh>
    <rPh sb="18" eb="19">
      <t>イ</t>
    </rPh>
    <rPh sb="20" eb="21">
      <t>ダイ</t>
    </rPh>
    <rPh sb="22" eb="23">
      <t>イ</t>
    </rPh>
    <phoneticPr fontId="2"/>
  </si>
  <si>
    <t>8.参　加　料</t>
    <rPh sb="2" eb="3">
      <t>サン</t>
    </rPh>
    <rPh sb="4" eb="5">
      <t>カ</t>
    </rPh>
    <rPh sb="6" eb="7">
      <t>リョウ</t>
    </rPh>
    <phoneticPr fontId="2"/>
  </si>
  <si>
    <t>1組　2,000円</t>
    <rPh sb="1" eb="2">
      <t>クミ</t>
    </rPh>
    <rPh sb="8" eb="9">
      <t>エン</t>
    </rPh>
    <phoneticPr fontId="2"/>
  </si>
  <si>
    <t>9.申込締切日</t>
    <rPh sb="2" eb="4">
      <t>モウシコミ</t>
    </rPh>
    <rPh sb="4" eb="7">
      <t>シメキリビ</t>
    </rPh>
    <phoneticPr fontId="2"/>
  </si>
  <si>
    <t>２０２３年９月１４日(水)</t>
    <rPh sb="4" eb="5">
      <t>ネン</t>
    </rPh>
    <rPh sb="6" eb="7">
      <t>ガツ</t>
    </rPh>
    <rPh sb="9" eb="10">
      <t>ヒ</t>
    </rPh>
    <rPh sb="11" eb="12">
      <t>スイ</t>
    </rPh>
    <phoneticPr fontId="2"/>
  </si>
  <si>
    <t>10.申込方法</t>
    <rPh sb="3" eb="5">
      <t>モウシコ</t>
    </rPh>
    <rPh sb="5" eb="7">
      <t>ホウホウ</t>
    </rPh>
    <phoneticPr fontId="2"/>
  </si>
  <si>
    <t>①</t>
    <phoneticPr fontId="2"/>
  </si>
  <si>
    <t>各団体は、申込書に男女別で参加者を記載して申し込む。</t>
    <rPh sb="0" eb="3">
      <t>カクダンタイ</t>
    </rPh>
    <rPh sb="9" eb="11">
      <t>ダンジョ</t>
    </rPh>
    <rPh sb="11" eb="12">
      <t>ベツ</t>
    </rPh>
    <rPh sb="17" eb="19">
      <t>キサイ</t>
    </rPh>
    <rPh sb="21" eb="22">
      <t>モウ</t>
    </rPh>
    <rPh sb="23" eb="24">
      <t>コ</t>
    </rPh>
    <phoneticPr fontId="2"/>
  </si>
  <si>
    <t>なお、参加者の記載は、各団体内の実力上位順で記載すること。</t>
    <rPh sb="16" eb="20">
      <t>ジツリョクジョウイ</t>
    </rPh>
    <phoneticPr fontId="2"/>
  </si>
  <si>
    <t>申込書に参加料を添えて、</t>
    <rPh sb="0" eb="3">
      <t>モウシコミショ</t>
    </rPh>
    <rPh sb="4" eb="7">
      <t>サンカリョウ</t>
    </rPh>
    <rPh sb="8" eb="9">
      <t>ソ</t>
    </rPh>
    <phoneticPr fontId="2"/>
  </si>
  <si>
    <t>Ⓐ</t>
    <phoneticPr fontId="2"/>
  </si>
  <si>
    <t xml:space="preserve">〒444―0854　岡崎市六名本町７番地　公益財団法人岡崎市スポーツ協会 </t>
    <phoneticPr fontId="2"/>
  </si>
  <si>
    <r>
      <t>「　市民バドミントン大会　」</t>
    </r>
    <r>
      <rPr>
        <sz val="11"/>
        <rFont val="HG丸ｺﾞｼｯｸM-PRO"/>
        <family val="3"/>
        <charset val="128"/>
      </rPr>
      <t>係宛に申込む。</t>
    </r>
    <r>
      <rPr>
        <b/>
        <sz val="11"/>
        <rFont val="HG丸ｺﾞｼｯｸM-PRO"/>
        <family val="3"/>
        <charset val="128"/>
      </rPr>
      <t>(</t>
    </r>
    <r>
      <rPr>
        <b/>
        <u/>
        <sz val="11"/>
        <rFont val="HG丸ｺﾞｼｯｸM-PRO"/>
        <family val="3"/>
        <charset val="128"/>
      </rPr>
      <t>火曜日は休館日</t>
    </r>
    <r>
      <rPr>
        <sz val="11"/>
        <rFont val="HG丸ｺﾞｼｯｸM-PRO"/>
        <family val="3"/>
        <charset val="128"/>
      </rPr>
      <t>です</t>
    </r>
    <r>
      <rPr>
        <b/>
        <sz val="11"/>
        <rFont val="HG丸ｺﾞｼｯｸM-PRO"/>
        <family val="3"/>
        <charset val="128"/>
      </rPr>
      <t>)</t>
    </r>
    <phoneticPr fontId="2"/>
  </si>
  <si>
    <t>＊大会に関する問い合わせ先・・・村松競技部長</t>
    <rPh sb="12" eb="13">
      <t>サキ</t>
    </rPh>
    <rPh sb="16" eb="18">
      <t>ムラマツ</t>
    </rPh>
    <rPh sb="18" eb="20">
      <t>キョウギ</t>
    </rPh>
    <rPh sb="20" eb="22">
      <t>ブチョウ</t>
    </rPh>
    <phoneticPr fontId="2"/>
  </si>
  <si>
    <t>　TEL；080-2053-6587　Mail；contact.okz.bad@gmail.com</t>
    <phoneticPr fontId="2"/>
  </si>
  <si>
    <t>11.そ の 他</t>
    <phoneticPr fontId="2"/>
  </si>
  <si>
    <t>・</t>
    <phoneticPr fontId="2"/>
  </si>
  <si>
    <t>棄権する場合は、速やかに競技部長にご連絡ください。</t>
    <rPh sb="0" eb="2">
      <t>キケン</t>
    </rPh>
    <rPh sb="4" eb="6">
      <t>バアイ</t>
    </rPh>
    <rPh sb="8" eb="9">
      <t>スミ</t>
    </rPh>
    <rPh sb="12" eb="14">
      <t>キョウギ</t>
    </rPh>
    <rPh sb="14" eb="16">
      <t>ブチョウ</t>
    </rPh>
    <rPh sb="18" eb="20">
      <t>レンラク</t>
    </rPh>
    <phoneticPr fontId="2"/>
  </si>
  <si>
    <t>この場合、返金等の対応は致しかねます。</t>
    <rPh sb="2" eb="4">
      <t>バアイ</t>
    </rPh>
    <phoneticPr fontId="2"/>
  </si>
  <si>
    <t>大会中の事故等については応急処置はしますが，その後の責任は負いません。</t>
    <phoneticPr fontId="2"/>
  </si>
  <si>
    <t>大会参加中の映像・写真・記事・記録等のﾃﾚﾋﾞ・新聞・ｲﾝﾀｰﾈｯﾄ等への掲載権と肖像権は</t>
    <phoneticPr fontId="2"/>
  </si>
  <si>
    <t>主催者に属します。</t>
    <phoneticPr fontId="2"/>
  </si>
  <si>
    <t>以　　上</t>
    <phoneticPr fontId="2"/>
  </si>
  <si>
    <t>※※裏面もご確認ください※※</t>
    <phoneticPr fontId="2"/>
  </si>
  <si>
    <r>
      <t>レクの部（B）</t>
    </r>
    <r>
      <rPr>
        <b/>
        <sz val="24"/>
        <color rgb="FF000000"/>
        <rFont val="HG丸ｺﾞｼｯｸM-PRO"/>
        <family val="3"/>
        <charset val="128"/>
      </rPr>
      <t/>
    </r>
    <rPh sb="3" eb="4">
      <t>ブ</t>
    </rPh>
    <phoneticPr fontId="3"/>
  </si>
  <si>
    <r>
      <t>選手権の部（A）</t>
    </r>
    <r>
      <rPr>
        <b/>
        <sz val="24"/>
        <color rgb="FF000000"/>
        <rFont val="HG丸ｺﾞｼｯｸM-PRO"/>
        <family val="3"/>
        <charset val="128"/>
      </rPr>
      <t/>
    </r>
    <rPh sb="0" eb="3">
      <t>センシュケン</t>
    </rPh>
    <rPh sb="4" eb="5">
      <t>ブ</t>
    </rPh>
    <phoneticPr fontId="3"/>
  </si>
  <si>
    <r>
      <rPr>
        <sz val="24"/>
        <color indexed="8"/>
        <rFont val="HG丸ｺﾞｼｯｸM-PRO"/>
        <family val="3"/>
        <charset val="128"/>
      </rPr>
      <t>□</t>
    </r>
    <r>
      <rPr>
        <b/>
        <sz val="18"/>
        <color indexed="8"/>
        <rFont val="HG丸ｺﾞｼｯｸM-PRO"/>
        <family val="3"/>
        <charset val="128"/>
      </rPr>
      <t xml:space="preserve"> 一般　</t>
    </r>
    <r>
      <rPr>
        <sz val="24"/>
        <color indexed="8"/>
        <rFont val="HG丸ｺﾞｼｯｸM-PRO"/>
        <family val="3"/>
        <charset val="128"/>
      </rPr>
      <t>□</t>
    </r>
    <r>
      <rPr>
        <b/>
        <sz val="18"/>
        <color indexed="8"/>
        <rFont val="HG丸ｺﾞｼｯｸM-PRO"/>
        <family val="3"/>
        <charset val="128"/>
      </rPr>
      <t xml:space="preserve"> 45歳以上　</t>
    </r>
    <r>
      <rPr>
        <sz val="24"/>
        <color indexed="8"/>
        <rFont val="HG丸ｺﾞｼｯｸM-PRO"/>
        <family val="3"/>
        <charset val="128"/>
      </rPr>
      <t>□</t>
    </r>
    <r>
      <rPr>
        <b/>
        <sz val="18"/>
        <color indexed="8"/>
        <rFont val="HG丸ｺﾞｼｯｸM-PRO"/>
        <family val="3"/>
        <charset val="128"/>
      </rPr>
      <t xml:space="preserve"> 初心者 (※ 要項確認)</t>
    </r>
    <phoneticPr fontId="2"/>
  </si>
  <si>
    <r>
      <rPr>
        <sz val="24"/>
        <color indexed="8"/>
        <rFont val="HG丸ｺﾞｼｯｸM-PRO"/>
        <family val="3"/>
        <charset val="128"/>
      </rPr>
      <t>□</t>
    </r>
    <r>
      <rPr>
        <b/>
        <sz val="18"/>
        <color indexed="8"/>
        <rFont val="HG丸ｺﾞｼｯｸM-PRO"/>
        <family val="3"/>
        <charset val="128"/>
      </rPr>
      <t xml:space="preserve"> 一般A　　  </t>
    </r>
    <r>
      <rPr>
        <sz val="24"/>
        <color indexed="8"/>
        <rFont val="HG丸ｺﾞｼｯｸM-PRO"/>
        <family val="3"/>
        <charset val="128"/>
      </rPr>
      <t>□</t>
    </r>
    <r>
      <rPr>
        <b/>
        <sz val="18"/>
        <color indexed="8"/>
        <rFont val="HG丸ｺﾞｼｯｸM-PRO"/>
        <family val="3"/>
        <charset val="128"/>
      </rPr>
      <t xml:space="preserve"> 一般B　 (※ 要項確認)</t>
    </r>
    <phoneticPr fontId="2"/>
  </si>
  <si>
    <r>
      <rPr>
        <sz val="24"/>
        <color indexed="8"/>
        <rFont val="HG丸ｺﾞｼｯｸM-PRO"/>
        <family val="3"/>
        <charset val="128"/>
      </rPr>
      <t>□</t>
    </r>
    <r>
      <rPr>
        <b/>
        <sz val="18"/>
        <color indexed="8"/>
        <rFont val="HG丸ｺﾞｼｯｸM-PRO"/>
        <family val="3"/>
        <charset val="128"/>
      </rPr>
      <t xml:space="preserve"> 40歳以上　</t>
    </r>
    <r>
      <rPr>
        <sz val="24"/>
        <color indexed="8"/>
        <rFont val="HG丸ｺﾞｼｯｸM-PRO"/>
        <family val="3"/>
        <charset val="128"/>
      </rPr>
      <t>□</t>
    </r>
    <r>
      <rPr>
        <b/>
        <sz val="18"/>
        <color indexed="8"/>
        <rFont val="HG丸ｺﾞｼｯｸM-PRO"/>
        <family val="3"/>
        <charset val="128"/>
      </rPr>
      <t xml:space="preserve"> 50歳以上　</t>
    </r>
    <r>
      <rPr>
        <sz val="24"/>
        <color indexed="8"/>
        <rFont val="HG丸ｺﾞｼｯｸM-PRO"/>
        <family val="3"/>
        <charset val="128"/>
      </rPr>
      <t>□</t>
    </r>
    <r>
      <rPr>
        <b/>
        <sz val="18"/>
        <color indexed="8"/>
        <rFont val="HG丸ｺﾞｼｯｸM-PRO"/>
        <family val="3"/>
        <charset val="128"/>
      </rPr>
      <t xml:space="preserve"> 60歳以上</t>
    </r>
    <phoneticPr fontId="2"/>
  </si>
  <si>
    <t>荷物は、レジャーシート等を敷き、すべてその上に置いていただきます。</t>
    <rPh sb="0" eb="2">
      <t>ニモツ</t>
    </rPh>
    <rPh sb="11" eb="12">
      <t>トウ</t>
    </rPh>
    <rPh sb="13" eb="14">
      <t>シ</t>
    </rPh>
    <rPh sb="21" eb="22">
      <t>ウエ</t>
    </rPh>
    <rPh sb="23" eb="24">
      <t>オ</t>
    </rPh>
    <phoneticPr fontId="19"/>
  </si>
  <si>
    <t>※敷き物は各自でご用意いただき、床に荷物を直接置くことはお控えください。</t>
    <rPh sb="18" eb="20">
      <t>ニモツ</t>
    </rPh>
    <phoneticPr fontId="19"/>
  </si>
  <si>
    <t>特に試合の動画等、第三者が映っているものは、無許可での投稿はお控えください。</t>
    <rPh sb="0" eb="1">
      <t>トク</t>
    </rPh>
    <rPh sb="2" eb="4">
      <t>シアイ</t>
    </rPh>
    <rPh sb="5" eb="8">
      <t>ドウガトウ</t>
    </rPh>
    <rPh sb="9" eb="12">
      <t>ダイサンシャ</t>
    </rPh>
    <rPh sb="13" eb="14">
      <t>ウツ</t>
    </rPh>
    <rPh sb="22" eb="25">
      <t>ムキョカ</t>
    </rPh>
    <rPh sb="27" eb="29">
      <t>トウコウ</t>
    </rPh>
    <rPh sb="31" eb="32">
      <t>ヒカ</t>
    </rPh>
    <phoneticPr fontId="2"/>
  </si>
  <si>
    <t>試合時は、日本バドミントン協会公認のウェアを着用してください。　※初心者の部を除く</t>
    <rPh sb="0" eb="3">
      <t>シアイジ</t>
    </rPh>
    <rPh sb="5" eb="7">
      <t>ニホン</t>
    </rPh>
    <rPh sb="13" eb="15">
      <t>キョウカイ</t>
    </rPh>
    <rPh sb="15" eb="17">
      <t>コウニン</t>
    </rPh>
    <rPh sb="22" eb="24">
      <t>チャクヨウ</t>
    </rPh>
    <rPh sb="33" eb="36">
      <t>ショシンシャ</t>
    </rPh>
    <rPh sb="37" eb="38">
      <t>ブ</t>
    </rPh>
    <rPh sb="39" eb="40">
      <t>ノゾ</t>
    </rPh>
    <phoneticPr fontId="19"/>
  </si>
  <si>
    <t>岡崎　美佐紀</t>
    <rPh sb="0" eb="2">
      <t>オカザキ</t>
    </rPh>
    <rPh sb="3" eb="5">
      <t>ミサ</t>
    </rPh>
    <rPh sb="5" eb="6">
      <t>キ</t>
    </rPh>
    <phoneticPr fontId="3"/>
  </si>
  <si>
    <t>1組　2,400円</t>
    <rPh sb="1" eb="2">
      <t>クミ</t>
    </rPh>
    <rPh sb="8" eb="9">
      <t>エン</t>
    </rPh>
    <phoneticPr fontId="3"/>
  </si>
  <si>
    <t>※※2ページもご確認ください※※</t>
    <phoneticPr fontId="2"/>
  </si>
  <si>
    <t>社会事情や岡崎市の指示により、大会が中止になる場合があります。</t>
    <phoneticPr fontId="33"/>
  </si>
  <si>
    <t>メールアドレス</t>
    <phoneticPr fontId="2"/>
  </si>
  <si>
    <t>携帯</t>
    <rPh sb="0" eb="2">
      <t>ケイタイ</t>
    </rPh>
    <phoneticPr fontId="2"/>
  </si>
  <si>
    <t xml:space="preserve">　 ― 　　　 ― </t>
    <phoneticPr fontId="2"/>
  </si>
  <si>
    <t>岡崎　勇太</t>
    <phoneticPr fontId="3"/>
  </si>
  <si>
    <t>＊＊＊ ― ＊＊＊＊ ― ＊＊＊＊</t>
    <phoneticPr fontId="2"/>
  </si>
  <si>
    <t>okz.bad.1974@gmail.com</t>
    <phoneticPr fontId="3"/>
  </si>
  <si>
    <t>なお、参加者は、各団体内の実力上位順で記入すること。</t>
    <rPh sb="13" eb="17">
      <t>ジツリョクジョウイ</t>
    </rPh>
    <rPh sb="19" eb="21">
      <t>キニュウ</t>
    </rPh>
    <phoneticPr fontId="2"/>
  </si>
  <si>
    <t>②</t>
    <phoneticPr fontId="2"/>
  </si>
  <si>
    <t>銀 行 名：</t>
    <phoneticPr fontId="2"/>
  </si>
  <si>
    <t>岡崎信用金庫　矢作支店（店番009）</t>
    <phoneticPr fontId="2"/>
  </si>
  <si>
    <t>普通預金　No：0592213</t>
    <phoneticPr fontId="2"/>
  </si>
  <si>
    <t>名　 義：</t>
    <phoneticPr fontId="2"/>
  </si>
  <si>
    <t>岡崎バドミントン協会　会計</t>
    <rPh sb="11" eb="13">
      <t>カイケイ</t>
    </rPh>
    <phoneticPr fontId="2"/>
  </si>
  <si>
    <t>以下のいずれかの方法で送付する</t>
    <rPh sb="0" eb="2">
      <t>イカ</t>
    </rPh>
    <rPh sb="8" eb="10">
      <t>ホウホウ</t>
    </rPh>
    <rPh sb="11" eb="13">
      <t>ソウフ</t>
    </rPh>
    <phoneticPr fontId="2"/>
  </si>
  <si>
    <t>参加申込書および振込明細書のコピーを同封し、下記送付先へ郵送へ郵送する。</t>
    <rPh sb="31" eb="33">
      <t>ユウソウ</t>
    </rPh>
    <phoneticPr fontId="2"/>
  </si>
  <si>
    <t>〒444-0858　岡崎市上六名3-9-1　C-202</t>
    <phoneticPr fontId="2"/>
  </si>
  <si>
    <t>村松大 気付</t>
    <rPh sb="0" eb="2">
      <t>ムラマツ</t>
    </rPh>
    <rPh sb="2" eb="3">
      <t>ダイ</t>
    </rPh>
    <phoneticPr fontId="2"/>
  </si>
  <si>
    <t>岡崎バドミントン協会  競技部</t>
    <rPh sb="14" eb="15">
      <t>ブ</t>
    </rPh>
    <phoneticPr fontId="2"/>
  </si>
  <si>
    <t>Ⓑ</t>
    <phoneticPr fontId="2"/>
  </si>
  <si>
    <t>　TEL；070-9065-4895　Mail；contact.okz.bad@gmail.com</t>
    <phoneticPr fontId="2"/>
  </si>
  <si>
    <t>大会日の1ヶ月以上前から愛知県内に在住or在勤or在学している者</t>
    <rPh sb="12" eb="16">
      <t>アイチケンナイ</t>
    </rPh>
    <rPh sb="31" eb="32">
      <t>モノ</t>
    </rPh>
    <phoneticPr fontId="33"/>
  </si>
  <si>
    <t>ふりがな</t>
    <phoneticPr fontId="3"/>
  </si>
  <si>
    <t>おかざき　ゆうた</t>
    <phoneticPr fontId="3"/>
  </si>
  <si>
    <t>おかざき　ありさ</t>
    <phoneticPr fontId="3"/>
  </si>
  <si>
    <t>おかざき　ゆうき</t>
    <phoneticPr fontId="3"/>
  </si>
  <si>
    <t>おかざき　みさき</t>
    <phoneticPr fontId="3"/>
  </si>
  <si>
    <t>選手権の部(A)…一般A(1部)・一般A(2部)・40歳以上・50歳以上・60歳以上</t>
    <rPh sb="9" eb="11">
      <t>イッパン</t>
    </rPh>
    <rPh sb="14" eb="15">
      <t>ブ</t>
    </rPh>
    <rPh sb="17" eb="19">
      <t>イッパン</t>
    </rPh>
    <rPh sb="22" eb="23">
      <t>ブ</t>
    </rPh>
    <rPh sb="27" eb="30">
      <t>サイイジョウ</t>
    </rPh>
    <rPh sb="33" eb="36">
      <t>サイイジョウ</t>
    </rPh>
    <rPh sb="39" eb="42">
      <t>サイイジョウ</t>
    </rPh>
    <phoneticPr fontId="33"/>
  </si>
  <si>
    <t>※一般A(1部)…上級レベル（岡崎クラブチーム選手権　1部～3部相当）を目安とする</t>
    <rPh sb="1" eb="3">
      <t>イッパン</t>
    </rPh>
    <rPh sb="6" eb="7">
      <t>ブ</t>
    </rPh>
    <rPh sb="9" eb="11">
      <t>ジョウキュウ</t>
    </rPh>
    <rPh sb="15" eb="17">
      <t>オカザキ</t>
    </rPh>
    <rPh sb="23" eb="26">
      <t>センシュケン</t>
    </rPh>
    <rPh sb="28" eb="29">
      <t>ブ</t>
    </rPh>
    <rPh sb="31" eb="32">
      <t>ブ</t>
    </rPh>
    <rPh sb="32" eb="34">
      <t>ソウトウ</t>
    </rPh>
    <rPh sb="36" eb="38">
      <t>メヤス</t>
    </rPh>
    <phoneticPr fontId="2"/>
  </si>
  <si>
    <t>※一般A(2部)…中級・初級レベル（岡崎クラブチーム選手権　4部以下相当）を目安とする</t>
    <rPh sb="1" eb="3">
      <t>イッパン</t>
    </rPh>
    <rPh sb="6" eb="7">
      <t>ブ</t>
    </rPh>
    <rPh sb="9" eb="11">
      <t>チュウキュウ</t>
    </rPh>
    <rPh sb="12" eb="14">
      <t>ショキュウ</t>
    </rPh>
    <rPh sb="18" eb="20">
      <t>オカザキ</t>
    </rPh>
    <rPh sb="26" eb="29">
      <t>センシュケン</t>
    </rPh>
    <rPh sb="31" eb="32">
      <t>ブ</t>
    </rPh>
    <rPh sb="32" eb="34">
      <t>イカ</t>
    </rPh>
    <rPh sb="34" eb="36">
      <t>ソウトウ</t>
    </rPh>
    <rPh sb="38" eb="40">
      <t>メヤス</t>
    </rPh>
    <phoneticPr fontId="2"/>
  </si>
  <si>
    <t>レクの部(B)　…一般B・45歳以上・初心者（各男女別）</t>
    <rPh sb="9" eb="11">
      <t>イッパン</t>
    </rPh>
    <rPh sb="15" eb="18">
      <t>サイイジョウ</t>
    </rPh>
    <rPh sb="19" eb="22">
      <t>ショシンシャ</t>
    </rPh>
    <phoneticPr fontId="33"/>
  </si>
  <si>
    <t>※初心者の部は、ペアのいずれも競技経験が浅く(目安として３年未満)、試合のルールが分かる方で、</t>
    <rPh sb="1" eb="4">
      <t>ショシンシャ</t>
    </rPh>
    <rPh sb="5" eb="6">
      <t>ブ</t>
    </rPh>
    <rPh sb="15" eb="19">
      <t>キョウギケイケン</t>
    </rPh>
    <rPh sb="20" eb="21">
      <t>アサ</t>
    </rPh>
    <rPh sb="23" eb="25">
      <t>メヤス</t>
    </rPh>
    <rPh sb="44" eb="45">
      <t>カタ</t>
    </rPh>
    <phoneticPr fontId="33"/>
  </si>
  <si>
    <r>
      <rPr>
        <sz val="24"/>
        <color indexed="8"/>
        <rFont val="HG丸ｺﾞｼｯｸM-PRO"/>
        <family val="3"/>
        <charset val="128"/>
      </rPr>
      <t>□</t>
    </r>
    <r>
      <rPr>
        <b/>
        <sz val="18"/>
        <color indexed="8"/>
        <rFont val="HG丸ｺﾞｼｯｸM-PRO"/>
        <family val="3"/>
        <charset val="128"/>
      </rPr>
      <t xml:space="preserve"> 一般(B)　</t>
    </r>
    <r>
      <rPr>
        <sz val="24"/>
        <color indexed="8"/>
        <rFont val="HG丸ｺﾞｼｯｸM-PRO"/>
        <family val="3"/>
        <charset val="128"/>
      </rPr>
      <t>□</t>
    </r>
    <r>
      <rPr>
        <b/>
        <sz val="18"/>
        <color indexed="8"/>
        <rFont val="HG丸ｺﾞｼｯｸM-PRO"/>
        <family val="3"/>
        <charset val="128"/>
      </rPr>
      <t xml:space="preserve"> 45歳以上　</t>
    </r>
    <r>
      <rPr>
        <sz val="24"/>
        <color indexed="8"/>
        <rFont val="HG丸ｺﾞｼｯｸM-PRO"/>
        <family val="3"/>
        <charset val="128"/>
      </rPr>
      <t>□</t>
    </r>
    <r>
      <rPr>
        <b/>
        <sz val="18"/>
        <color indexed="8"/>
        <rFont val="HG丸ｺﾞｼｯｸM-PRO"/>
        <family val="3"/>
        <charset val="128"/>
      </rPr>
      <t xml:space="preserve"> 初心者 (※ 要項確認)</t>
    </r>
    <phoneticPr fontId="2"/>
  </si>
  <si>
    <t>2024年10月11日(金)　※消印有効</t>
    <rPh sb="4" eb="5">
      <t>ネン</t>
    </rPh>
    <rPh sb="7" eb="8">
      <t>ガツ</t>
    </rPh>
    <rPh sb="10" eb="11">
      <t>ヒ</t>
    </rPh>
    <rPh sb="12" eb="13">
      <t>キン</t>
    </rPh>
    <rPh sb="16" eb="20">
      <t>ケシインユウコウ</t>
    </rPh>
    <phoneticPr fontId="3"/>
  </si>
  <si>
    <t>第1回　岡崎オープン選手権大会（混合ダブルスの部）開催要項</t>
    <phoneticPr fontId="2"/>
  </si>
  <si>
    <t>※一般Bの部は、中級・初級レベル（岡崎クラブチーム選手権　4部以下相当）を目安とする</t>
    <rPh sb="1" eb="3">
      <t>イッパン</t>
    </rPh>
    <rPh sb="5" eb="6">
      <t>ブ</t>
    </rPh>
    <rPh sb="8" eb="10">
      <t>チュウキュウ</t>
    </rPh>
    <rPh sb="11" eb="13">
      <t>ショキュウ</t>
    </rPh>
    <rPh sb="37" eb="39">
      <t>メヤス</t>
    </rPh>
    <phoneticPr fontId="26"/>
  </si>
  <si>
    <t>　過去、この部門でに優勝していない者（優勝ペアの組替えも出場できない）。</t>
    <rPh sb="1" eb="3">
      <t>カコ</t>
    </rPh>
    <rPh sb="6" eb="8">
      <t>ブモン</t>
    </rPh>
    <rPh sb="10" eb="12">
      <t>ユウショウ</t>
    </rPh>
    <rPh sb="12" eb="14">
      <t>ハツユウショウ</t>
    </rPh>
    <rPh sb="17" eb="18">
      <t>モノ</t>
    </rPh>
    <rPh sb="19" eb="21">
      <t>ユウショウ</t>
    </rPh>
    <rPh sb="24" eb="26">
      <t>クミカ</t>
    </rPh>
    <rPh sb="28" eb="30">
      <t>シュツジョウ</t>
    </rPh>
    <phoneticPr fontId="19"/>
  </si>
  <si>
    <t>●</t>
    <phoneticPr fontId="2"/>
  </si>
  <si>
    <t>選手権の部とレクの部の違い…表彰対象範囲や景品のクオリティが異なります。</t>
    <rPh sb="4" eb="5">
      <t>ブ</t>
    </rPh>
    <rPh sb="9" eb="10">
      <t>ブ</t>
    </rPh>
    <rPh sb="11" eb="12">
      <t>チガ</t>
    </rPh>
    <rPh sb="14" eb="16">
      <t>ヒョウショウ</t>
    </rPh>
    <rPh sb="16" eb="18">
      <t>タイショウ</t>
    </rPh>
    <rPh sb="18" eb="20">
      <t>ハンイ</t>
    </rPh>
    <rPh sb="21" eb="23">
      <t>ケイヒン</t>
    </rPh>
    <rPh sb="30" eb="31">
      <t>コト</t>
    </rPh>
    <phoneticPr fontId="33"/>
  </si>
  <si>
    <t>試合形式は、原則として「予選リーグ+決勝トーナメント」とするが、申込人数により変更する場合がある。</t>
    <rPh sb="43" eb="45">
      <t>バアイ</t>
    </rPh>
    <phoneticPr fontId="26"/>
  </si>
  <si>
    <t>日本バドミントン協会競技規則によるが、ポイント等一部特別ルールを適用する場合がある。</t>
    <rPh sb="23" eb="24">
      <t>トウ</t>
    </rPh>
    <rPh sb="36" eb="38">
      <t>バアイ</t>
    </rPh>
    <phoneticPr fontId="19"/>
  </si>
  <si>
    <t>※予選リーグが1ブロックの場合は決勝リーグとする。</t>
    <rPh sb="16" eb="18">
      <t>ケッショウ</t>
    </rPh>
    <phoneticPr fontId="26"/>
  </si>
  <si>
    <t>※不正が発覚した時は、その時点で没収試合とし、今後の大会出場を認めない場合がある。　　</t>
    <rPh sb="23" eb="25">
      <t>コンゴ</t>
    </rPh>
    <rPh sb="26" eb="28">
      <t>タイカイ</t>
    </rPh>
    <rPh sb="28" eb="30">
      <t>シュツジョウ</t>
    </rPh>
    <rPh sb="31" eb="32">
      <t>ミト</t>
    </rPh>
    <rPh sb="35" eb="37">
      <t>バアイ</t>
    </rPh>
    <phoneticPr fontId="19"/>
  </si>
  <si>
    <t>【第1回　岡崎オープン選手権大会(混合ダブルス)　2ページ】</t>
    <rPh sb="1" eb="2">
      <t>ダイ</t>
    </rPh>
    <rPh sb="3" eb="4">
      <t>カイ</t>
    </rPh>
    <rPh sb="5" eb="7">
      <t>オカザキ</t>
    </rPh>
    <rPh sb="11" eb="14">
      <t>センシュケン</t>
    </rPh>
    <rPh sb="14" eb="16">
      <t>タイカイ</t>
    </rPh>
    <rPh sb="17" eb="19">
      <t>コンゴウ</t>
    </rPh>
    <phoneticPr fontId="2"/>
  </si>
  <si>
    <r>
      <rPr>
        <sz val="11"/>
        <rFont val="HG丸ｺﾞｼｯｸM-PRO"/>
        <family val="3"/>
        <charset val="128"/>
      </rPr>
      <t>メール；</t>
    </r>
    <r>
      <rPr>
        <b/>
        <sz val="11"/>
        <rFont val="HG丸ｺﾞｼｯｸM-PRO"/>
        <family val="3"/>
        <charset val="128"/>
      </rPr>
      <t>okz.bad.1974@gmail.com　</t>
    </r>
    <phoneticPr fontId="2"/>
  </si>
  <si>
    <t>2．日時・会場</t>
    <phoneticPr fontId="3"/>
  </si>
  <si>
    <t>3．参加資格</t>
    <phoneticPr fontId="3"/>
  </si>
  <si>
    <t>4．種　　目</t>
    <phoneticPr fontId="3"/>
  </si>
  <si>
    <t>5．競技方法</t>
    <phoneticPr fontId="3"/>
  </si>
  <si>
    <t>6．表　　彰</t>
    <phoneticPr fontId="3"/>
  </si>
  <si>
    <t>7．参　加　料</t>
    <rPh sb="2" eb="3">
      <t>サン</t>
    </rPh>
    <rPh sb="4" eb="5">
      <t>カ</t>
    </rPh>
    <rPh sb="6" eb="7">
      <t>リョウ</t>
    </rPh>
    <phoneticPr fontId="3"/>
  </si>
  <si>
    <t>8．申込締切日</t>
    <rPh sb="2" eb="4">
      <t>モウシコミ</t>
    </rPh>
    <rPh sb="4" eb="7">
      <t>シメキリビ</t>
    </rPh>
    <phoneticPr fontId="3"/>
  </si>
  <si>
    <t>9．申込方法</t>
    <rPh sb="2" eb="4">
      <t>モウシコ</t>
    </rPh>
    <rPh sb="4" eb="6">
      <t>ホウホウ</t>
    </rPh>
    <phoneticPr fontId="2"/>
  </si>
  <si>
    <t>各団体は、参加申込書に参加者を記入する。</t>
    <rPh sb="0" eb="3">
      <t>カクダンタイ</t>
    </rPh>
    <rPh sb="11" eb="14">
      <t>サンカシャ</t>
    </rPh>
    <rPh sb="15" eb="17">
      <t>キニュウ</t>
    </rPh>
    <phoneticPr fontId="2"/>
  </si>
  <si>
    <t>10．そ の 他</t>
    <phoneticPr fontId="2"/>
  </si>
  <si>
    <r>
      <rPr>
        <sz val="24"/>
        <color indexed="8"/>
        <rFont val="HG丸ｺﾞｼｯｸM-PRO"/>
        <family val="3"/>
        <charset val="128"/>
      </rPr>
      <t>□</t>
    </r>
    <r>
      <rPr>
        <b/>
        <sz val="18"/>
        <color indexed="8"/>
        <rFont val="HG丸ｺﾞｼｯｸM-PRO"/>
        <family val="3"/>
        <charset val="128"/>
      </rPr>
      <t xml:space="preserve"> 一般A(1部)　　</t>
    </r>
    <r>
      <rPr>
        <sz val="24"/>
        <color indexed="8"/>
        <rFont val="HG丸ｺﾞｼｯｸM-PRO"/>
        <family val="3"/>
        <charset val="128"/>
      </rPr>
      <t>□</t>
    </r>
    <r>
      <rPr>
        <b/>
        <sz val="18"/>
        <color indexed="8"/>
        <rFont val="HG丸ｺﾞｼｯｸM-PRO"/>
        <family val="3"/>
        <charset val="128"/>
      </rPr>
      <t xml:space="preserve"> 一般A(2部)　 (※ 要項確認)</t>
    </r>
    <rPh sb="7" eb="8">
      <t>ブ</t>
    </rPh>
    <rPh sb="18" eb="19">
      <t>ブ</t>
    </rPh>
    <phoneticPr fontId="2"/>
  </si>
  <si>
    <t>第1回　岡崎オープン選手権大会　混合ダブルスの部</t>
    <rPh sb="16" eb="18">
      <t>コンゴウ</t>
    </rPh>
    <phoneticPr fontId="3"/>
  </si>
  <si>
    <r>
      <t>選手権の部</t>
    </r>
    <r>
      <rPr>
        <b/>
        <sz val="24"/>
        <color rgb="FF000000"/>
        <rFont val="HG丸ｺﾞｼｯｸM-PRO"/>
        <family val="3"/>
        <charset val="128"/>
      </rPr>
      <t/>
    </r>
    <rPh sb="0" eb="3">
      <t>センシュケン</t>
    </rPh>
    <rPh sb="4" eb="5">
      <t>ブ</t>
    </rPh>
    <phoneticPr fontId="3"/>
  </si>
  <si>
    <r>
      <t>レクの部</t>
    </r>
    <r>
      <rPr>
        <b/>
        <sz val="24"/>
        <color rgb="FF000000"/>
        <rFont val="HG丸ｺﾞｼｯｸM-PRO"/>
        <family val="3"/>
        <charset val="128"/>
      </rPr>
      <t/>
    </r>
    <rPh sb="3" eb="4">
      <t>ブ</t>
    </rPh>
    <phoneticPr fontId="3"/>
  </si>
  <si>
    <t>団体名</t>
    <phoneticPr fontId="2"/>
  </si>
  <si>
    <t>×　2,400円　＝</t>
    <rPh sb="7" eb="8">
      <t>エン</t>
    </rPh>
    <phoneticPr fontId="3"/>
  </si>
  <si>
    <t>団体名</t>
    <phoneticPr fontId="3"/>
  </si>
  <si>
    <t>岡崎ﾊﾞﾄﾞ協会会員は
所属団体名と登録番号を、
非会員は団体名を記入</t>
    <rPh sb="7" eb="8">
      <t>カイ</t>
    </rPh>
    <rPh sb="29" eb="31">
      <t>ダンタイ</t>
    </rPh>
    <phoneticPr fontId="3"/>
  </si>
  <si>
    <t>団体名</t>
    <rPh sb="0" eb="2">
      <t>ダンタイ</t>
    </rPh>
    <rPh sb="2" eb="3">
      <t>メイ</t>
    </rPh>
    <phoneticPr fontId="3"/>
  </si>
  <si>
    <t>（2024年　    月　   日）</t>
    <phoneticPr fontId="3"/>
  </si>
  <si>
    <r>
      <t>□</t>
    </r>
    <r>
      <rPr>
        <b/>
        <sz val="18"/>
        <color indexed="8"/>
        <rFont val="HG丸ｺﾞｼｯｸM-PRO"/>
        <family val="3"/>
        <charset val="128"/>
      </rPr>
      <t xml:space="preserve"> 一般A(1部)　　</t>
    </r>
    <r>
      <rPr>
        <sz val="24"/>
        <color indexed="8"/>
        <rFont val="HG丸ｺﾞｼｯｸM-PRO"/>
        <family val="3"/>
        <charset val="128"/>
      </rPr>
      <t>□</t>
    </r>
    <r>
      <rPr>
        <b/>
        <sz val="18"/>
        <color indexed="8"/>
        <rFont val="HG丸ｺﾞｼｯｸM-PRO"/>
        <family val="3"/>
        <charset val="128"/>
      </rPr>
      <t xml:space="preserve"> 一般A(2部)　 (※ 要項確認)</t>
    </r>
    <rPh sb="7" eb="8">
      <t>ブ</t>
    </rPh>
    <rPh sb="18" eb="19">
      <t>ブ</t>
    </rPh>
    <phoneticPr fontId="2"/>
  </si>
  <si>
    <t>●●クラブ</t>
  </si>
  <si>
    <t>岡崎バド協会　会員番号</t>
    <rPh sb="0" eb="2">
      <t>オカザキ</t>
    </rPh>
    <rPh sb="4" eb="6">
      <t>キョウカイ</t>
    </rPh>
    <rPh sb="7" eb="9">
      <t>カイイン</t>
    </rPh>
    <rPh sb="9" eb="11">
      <t>バンゴウ</t>
    </rPh>
    <phoneticPr fontId="3"/>
  </si>
  <si>
    <t>※実力上位順に、男子を上段に記入してください。</t>
    <rPh sb="1" eb="3">
      <t>ジツリョク</t>
    </rPh>
    <rPh sb="3" eb="5">
      <t>ジョウイ</t>
    </rPh>
    <rPh sb="8" eb="10">
      <t>ダンシ</t>
    </rPh>
    <rPh sb="11" eb="13">
      <t>ジョウダン</t>
    </rPh>
    <phoneticPr fontId="3"/>
  </si>
  <si>
    <t>なし</t>
    <phoneticPr fontId="3"/>
  </si>
  <si>
    <r>
      <t>(参加該当部門のいずれかに</t>
    </r>
    <r>
      <rPr>
        <sz val="20"/>
        <color rgb="FF000000"/>
        <rFont val="ＭＳ Ｐゴシック"/>
        <family val="3"/>
        <charset val="128"/>
      </rPr>
      <t>☑</t>
    </r>
    <r>
      <rPr>
        <sz val="14"/>
        <color indexed="8"/>
        <rFont val="HG丸ｺﾞｼｯｸM-PRO"/>
        <family val="3"/>
        <charset val="128"/>
      </rPr>
      <t xml:space="preserve">してください） </t>
    </r>
    <rPh sb="1" eb="3">
      <t>サンカ</t>
    </rPh>
    <rPh sb="3" eb="5">
      <t>ガイトウ</t>
    </rPh>
    <phoneticPr fontId="3"/>
  </si>
  <si>
    <t>参加申込書および振込明細書のいずれも添付し、下記アドレスにメールで送信する。</t>
    <rPh sb="18" eb="20">
      <t>テンプ</t>
    </rPh>
    <rPh sb="22" eb="24">
      <t>カキ</t>
    </rPh>
    <rPh sb="33" eb="35">
      <t>ソウシン</t>
    </rPh>
    <phoneticPr fontId="2"/>
  </si>
  <si>
    <r>
      <t>　</t>
    </r>
    <r>
      <rPr>
        <u/>
        <sz val="11"/>
        <rFont val="HG丸ｺﾞｼｯｸM-PRO"/>
        <family val="3"/>
        <charset val="128"/>
      </rPr>
      <t>申込書はExcel形式</t>
    </r>
    <r>
      <rPr>
        <sz val="11"/>
        <rFont val="HG丸ｺﾞｼｯｸM-PRO"/>
        <family val="3"/>
        <charset val="128"/>
      </rPr>
      <t>で、</t>
    </r>
    <r>
      <rPr>
        <u/>
        <sz val="11"/>
        <rFont val="HG丸ｺﾞｼｯｸM-PRO"/>
        <family val="3"/>
        <charset val="128"/>
      </rPr>
      <t>振込明細書は写真もしくはPDF形式</t>
    </r>
    <r>
      <rPr>
        <sz val="11"/>
        <rFont val="HG丸ｺﾞｼｯｸM-PRO"/>
        <family val="3"/>
        <charset val="128"/>
      </rPr>
      <t>で添付すること。</t>
    </r>
    <rPh sb="1" eb="4">
      <t>モウシコミショ</t>
    </rPh>
    <rPh sb="10" eb="12">
      <t>ケイシキ</t>
    </rPh>
    <rPh sb="14" eb="19">
      <t>フリコミメイサイショ</t>
    </rPh>
    <rPh sb="20" eb="22">
      <t>シャシン</t>
    </rPh>
    <rPh sb="29" eb="31">
      <t>ケイシキ</t>
    </rPh>
    <rPh sb="32" eb="34">
      <t>テンプ</t>
    </rPh>
    <phoneticPr fontId="2"/>
  </si>
  <si>
    <t>1．主　　催</t>
    <rPh sb="2" eb="3">
      <t>オモ</t>
    </rPh>
    <rPh sb="5" eb="6">
      <t>サイ</t>
    </rPh>
    <phoneticPr fontId="3"/>
  </si>
  <si>
    <t>岡崎市体育館（六名本町７番地　℡ 0564－53－1811）</t>
    <rPh sb="0" eb="3">
      <t>オカザキシ</t>
    </rPh>
    <rPh sb="3" eb="6">
      <t>タイイクカン</t>
    </rPh>
    <rPh sb="7" eb="9">
      <t>ムツナ</t>
    </rPh>
    <rPh sb="9" eb="11">
      <t>ホンマチ</t>
    </rPh>
    <rPh sb="12" eb="14">
      <t>バンチ</t>
    </rPh>
    <phoneticPr fontId="19"/>
  </si>
  <si>
    <t>ただし、高校在学中の者または高等課程修業中のものを除く</t>
    <rPh sb="4" eb="6">
      <t>コウコウ</t>
    </rPh>
    <rPh sb="6" eb="8">
      <t>ザイガク</t>
    </rPh>
    <rPh sb="8" eb="9">
      <t>チュウ</t>
    </rPh>
    <rPh sb="10" eb="11">
      <t>モノ</t>
    </rPh>
    <rPh sb="14" eb="18">
      <t>コウトウカテイ</t>
    </rPh>
    <rPh sb="18" eb="21">
      <t>シュウギョウチュウ</t>
    </rPh>
    <rPh sb="25" eb="26">
      <t>ノゾ</t>
    </rPh>
    <phoneticPr fontId="2"/>
  </si>
  <si>
    <t>&lt;C-4・2&gt;</t>
    <phoneticPr fontId="3"/>
  </si>
  <si>
    <t>&lt;C-4・3&gt;</t>
    <phoneticPr fontId="2"/>
  </si>
  <si>
    <t>締切　10月11日(金)　 開催日　11月10日(日)</t>
    <phoneticPr fontId="3"/>
  </si>
  <si>
    <t>締切　10月11日(金)　 開催日　11月10日(日)</t>
    <phoneticPr fontId="2"/>
  </si>
  <si>
    <t>2024年11月10日（日）　受付…8：40～　開会式…9：10　</t>
    <rPh sb="24" eb="27">
      <t>カイカイシキ</t>
    </rPh>
    <phoneticPr fontId="3"/>
  </si>
  <si>
    <t>以下のいずれかに該当し、2024年4月2日時点で満18歳以上の者</t>
    <rPh sb="0" eb="2">
      <t>イカ</t>
    </rPh>
    <rPh sb="8" eb="10">
      <t>ガイトウ</t>
    </rPh>
    <rPh sb="31" eb="32">
      <t>モノ</t>
    </rPh>
    <phoneticPr fontId="3"/>
  </si>
  <si>
    <t>●</t>
    <phoneticPr fontId="2"/>
  </si>
  <si>
    <t>団体名・代表者氏名・連絡先・メールアドレスを明記しメールを送信すること。</t>
    <rPh sb="0" eb="3">
      <t>ダンタイメイ</t>
    </rPh>
    <rPh sb="4" eb="9">
      <t>ダイヒョウシャシメイ</t>
    </rPh>
    <rPh sb="10" eb="13">
      <t>レンラクサキ</t>
    </rPh>
    <rPh sb="22" eb="24">
      <t>メイキ</t>
    </rPh>
    <rPh sb="29" eb="31">
      <t>ソウシン</t>
    </rPh>
    <phoneticPr fontId="2"/>
  </si>
  <si>
    <t>※折り返し申込みデータを送付します。</t>
    <rPh sb="1" eb="2">
      <t>オ</t>
    </rPh>
    <rPh sb="3" eb="4">
      <t>カエ</t>
    </rPh>
    <rPh sb="5" eb="7">
      <t>モウシコミ</t>
    </rPh>
    <rPh sb="12" eb="14">
      <t>ソウフ</t>
    </rPh>
    <phoneticPr fontId="2"/>
  </si>
  <si>
    <t>申込書（PDF）は、以下ＨＰからダウンロードできます。</t>
    <rPh sb="0" eb="3">
      <t>モウシコミショ</t>
    </rPh>
    <rPh sb="10" eb="12">
      <t>イカ</t>
    </rPh>
    <phoneticPr fontId="2"/>
  </si>
  <si>
    <t>年令は、2024年4月2日時点とする。</t>
    <rPh sb="0" eb="2">
      <t>ネンレイ</t>
    </rPh>
    <rPh sb="8" eb="9">
      <t>ネン</t>
    </rPh>
    <rPh sb="10" eb="11">
      <t>ガツ</t>
    </rPh>
    <rPh sb="12" eb="13">
      <t>ヒ</t>
    </rPh>
    <rPh sb="13" eb="15">
      <t>ジテン</t>
    </rPh>
    <phoneticPr fontId="2"/>
  </si>
  <si>
    <r>
      <t>参加料は下記指定の口座に振込む。　※</t>
    </r>
    <r>
      <rPr>
        <u/>
        <sz val="11"/>
        <rFont val="HG丸ｺﾞｼｯｸM-PRO"/>
        <family val="3"/>
        <charset val="128"/>
      </rPr>
      <t>振込手数料はご負担ください</t>
    </r>
    <r>
      <rPr>
        <sz val="11"/>
        <rFont val="HG丸ｺﾞｼｯｸM-PRO"/>
        <family val="3"/>
        <charset val="128"/>
      </rPr>
      <t>。</t>
    </r>
    <phoneticPr fontId="2"/>
  </si>
  <si>
    <r>
      <t>　</t>
    </r>
    <r>
      <rPr>
        <u/>
        <sz val="11"/>
        <rFont val="HG丸ｺﾞｼｯｸM-PRO"/>
        <family val="3"/>
        <charset val="128"/>
      </rPr>
      <t>送付書類に不備及び不足があった場合は申込みを受理しない</t>
    </r>
    <r>
      <rPr>
        <sz val="11"/>
        <rFont val="HG丸ｺﾞｼｯｸM-PRO"/>
        <family val="3"/>
        <charset val="128"/>
      </rPr>
      <t>。</t>
    </r>
    <rPh sb="1" eb="5">
      <t>ソウフショルイ</t>
    </rPh>
    <rPh sb="6" eb="9">
      <t>フビオヨ</t>
    </rPh>
    <rPh sb="10" eb="12">
      <t>フソク</t>
    </rPh>
    <rPh sb="16" eb="18">
      <t>バアイ</t>
    </rPh>
    <rPh sb="19" eb="21">
      <t>モウシコミ</t>
    </rPh>
    <rPh sb="23" eb="25">
      <t>ジュリ</t>
    </rPh>
    <phoneticPr fontId="2"/>
  </si>
  <si>
    <r>
      <t>　</t>
    </r>
    <r>
      <rPr>
        <u/>
        <sz val="11"/>
        <rFont val="HG丸ｺﾞｼｯｸM-PRO"/>
        <family val="3"/>
        <charset val="128"/>
      </rPr>
      <t>添付データに不備及び不足があった場合は申し込みを受理しない</t>
    </r>
    <r>
      <rPr>
        <sz val="11"/>
        <rFont val="HG丸ｺﾞｼｯｸM-PRO"/>
        <family val="3"/>
        <charset val="128"/>
      </rPr>
      <t>。</t>
    </r>
    <rPh sb="1" eb="3">
      <t>テンプ</t>
    </rPh>
    <rPh sb="7" eb="10">
      <t>フビオヨ</t>
    </rPh>
    <rPh sb="11" eb="13">
      <t>フソク</t>
    </rPh>
    <rPh sb="17" eb="19">
      <t>バアイ</t>
    </rPh>
    <rPh sb="20" eb="21">
      <t>モウ</t>
    </rPh>
    <rPh sb="22" eb="23">
      <t>コ</t>
    </rPh>
    <rPh sb="25" eb="27">
      <t>ジュリ</t>
    </rPh>
    <phoneticPr fontId="2"/>
  </si>
  <si>
    <t>メールでの申込みのためExcelデータが必要な場合は、事前に『okz.bad.1974@gmail.com』へ</t>
    <rPh sb="5" eb="7">
      <t>モウシコミ</t>
    </rPh>
    <rPh sb="20" eb="22">
      <t>ヒツヨウ</t>
    </rPh>
    <rPh sb="23" eb="25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</si>
</sst>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8">
    <font>
      <sz val="11"/>
      <name val="ＭＳ Ｐゴシック"/>
      <charset val="128"/>
    </font>
    <font>
      <b/>
      <u/>
      <sz val="14"/>
      <color indexed="8"/>
      <name val="HG丸ｺﾞｼｯｸM-PRO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8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4"/>
      <color indexed="8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HG丸ｺﾞｼｯｸM-PRO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2"/>
      <color indexed="8"/>
      <name val="HGP創英角ﾎﾟｯﾌﾟ体"/>
      <family val="3"/>
      <charset val="128"/>
    </font>
    <font>
      <sz val="12"/>
      <name val="HGP創英角ﾎﾟｯﾌﾟ体"/>
      <family val="3"/>
      <charset val="128"/>
    </font>
    <font>
      <sz val="12"/>
      <name val="ＭＳ Ｐゴシック"/>
      <family val="3"/>
      <charset val="128"/>
    </font>
    <font>
      <sz val="10"/>
      <name val="HG丸ｺﾞｼｯｸM-PRO"/>
      <family val="3"/>
      <charset val="128"/>
    </font>
    <font>
      <b/>
      <sz val="18"/>
      <color rgb="FF000000"/>
      <name val="HG丸ｺﾞｼｯｸM-PRO"/>
      <family val="3"/>
      <charset val="128"/>
    </font>
    <font>
      <b/>
      <sz val="24"/>
      <color rgb="FF000000"/>
      <name val="HG丸ｺﾞｼｯｸM-PRO"/>
      <family val="3"/>
      <charset val="128"/>
    </font>
    <font>
      <sz val="20"/>
      <color rgb="FF000000"/>
      <name val="ＭＳ Ｐゴシック"/>
      <family val="3"/>
      <charset val="128"/>
    </font>
    <font>
      <b/>
      <sz val="11"/>
      <color rgb="FFFF000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HG丸ｺﾞｼｯｸM-PRO"/>
      <family val="3"/>
      <charset val="128"/>
    </font>
    <font>
      <b/>
      <u/>
      <sz val="11"/>
      <name val="HG丸ｺﾞｼｯｸM-PRO"/>
      <family val="3"/>
      <charset val="128"/>
    </font>
    <font>
      <sz val="16"/>
      <color indexed="8"/>
      <name val="ＭＳ Ｐゴシック"/>
      <family val="3"/>
      <charset val="128"/>
    </font>
    <font>
      <b/>
      <sz val="16"/>
      <color indexed="8"/>
      <name val="HG丸ｺﾞｼｯｸM-PRO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24"/>
      <color indexed="8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11"/>
      <name val="游ゴシック"/>
      <family val="2"/>
      <charset val="128"/>
      <scheme val="minor"/>
    </font>
    <font>
      <b/>
      <sz val="18"/>
      <name val="HG丸ｺﾞｼｯｸM-PRO"/>
      <family val="3"/>
      <charset val="128"/>
    </font>
    <font>
      <u/>
      <sz val="1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</borders>
  <cellStyleXfs count="6">
    <xf numFmtId="0" fontId="0" fillId="0" borderId="0"/>
    <xf numFmtId="0" fontId="15" fillId="0" borderId="0"/>
    <xf numFmtId="0" fontId="15" fillId="0" borderId="0"/>
    <xf numFmtId="0" fontId="38" fillId="0" borderId="0">
      <alignment vertical="center"/>
    </xf>
    <xf numFmtId="0" fontId="39" fillId="0" borderId="0" applyNumberFormat="0" applyFill="0" applyBorder="0" applyAlignment="0" applyProtection="0"/>
    <xf numFmtId="0" fontId="43" fillId="0" borderId="0" applyNumberFormat="0" applyFill="0" applyBorder="0" applyAlignment="0" applyProtection="0"/>
  </cellStyleXfs>
  <cellXfs count="454">
    <xf numFmtId="0" fontId="0" fillId="0" borderId="0" xfId="0"/>
    <xf numFmtId="0" fontId="5" fillId="0" borderId="0" xfId="0" applyFont="1"/>
    <xf numFmtId="0" fontId="8" fillId="0" borderId="0" xfId="0" applyFont="1"/>
    <xf numFmtId="0" fontId="10" fillId="0" borderId="0" xfId="0" applyFont="1"/>
    <xf numFmtId="0" fontId="15" fillId="0" borderId="0" xfId="0" applyFont="1"/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7" fillId="0" borderId="7" xfId="0" applyFont="1" applyBorder="1" applyAlignment="1">
      <alignment vertical="center"/>
    </xf>
    <xf numFmtId="0" fontId="17" fillId="0" borderId="7" xfId="0" applyFont="1" applyBorder="1" applyAlignment="1">
      <alignment horizontal="right" vertical="center"/>
    </xf>
    <xf numFmtId="0" fontId="20" fillId="0" borderId="5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top" wrapText="1"/>
    </xf>
    <xf numFmtId="0" fontId="23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0" fillId="0" borderId="0" xfId="0" applyAlignment="1">
      <alignment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0" borderId="7" xfId="0" applyFont="1" applyBorder="1" applyAlignment="1">
      <alignment horizontal="right" vertical="center"/>
    </xf>
    <xf numFmtId="176" fontId="5" fillId="0" borderId="7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15" fillId="0" borderId="0" xfId="1"/>
    <xf numFmtId="0" fontId="5" fillId="0" borderId="0" xfId="1" applyFont="1"/>
    <xf numFmtId="0" fontId="9" fillId="0" borderId="0" xfId="1" applyFont="1" applyAlignment="1">
      <alignment vertical="center"/>
    </xf>
    <xf numFmtId="0" fontId="8" fillId="0" borderId="0" xfId="1" applyFont="1"/>
    <xf numFmtId="0" fontId="10" fillId="0" borderId="0" xfId="1" applyFont="1"/>
    <xf numFmtId="0" fontId="10" fillId="0" borderId="5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7" fillId="0" borderId="7" xfId="1" applyFont="1" applyBorder="1" applyAlignment="1">
      <alignment vertical="center"/>
    </xf>
    <xf numFmtId="0" fontId="17" fillId="0" borderId="7" xfId="1" applyFont="1" applyBorder="1" applyAlignment="1">
      <alignment horizontal="right" vertical="center"/>
    </xf>
    <xf numFmtId="0" fontId="4" fillId="0" borderId="16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top" wrapText="1"/>
    </xf>
    <xf numFmtId="0" fontId="23" fillId="0" borderId="20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top" wrapText="1"/>
    </xf>
    <xf numFmtId="0" fontId="25" fillId="0" borderId="0" xfId="1" applyFont="1" applyAlignment="1">
      <alignment vertical="center"/>
    </xf>
    <xf numFmtId="0" fontId="26" fillId="0" borderId="0" xfId="1" applyFont="1" applyAlignment="1">
      <alignment vertical="center"/>
    </xf>
    <xf numFmtId="0" fontId="15" fillId="0" borderId="0" xfId="1" applyAlignment="1">
      <alignment vertical="center"/>
    </xf>
    <xf numFmtId="0" fontId="27" fillId="0" borderId="0" xfId="1" applyFont="1" applyAlignment="1">
      <alignment horizontal="center" vertical="center"/>
    </xf>
    <xf numFmtId="0" fontId="28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176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21" fillId="0" borderId="18" xfId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20" fillId="0" borderId="0" xfId="1" applyFont="1" applyAlignment="1">
      <alignment horizontal="center"/>
    </xf>
    <xf numFmtId="176" fontId="11" fillId="0" borderId="0" xfId="1" applyNumberFormat="1" applyFont="1" applyAlignment="1">
      <alignment horizontal="center" vertical="center"/>
    </xf>
    <xf numFmtId="0" fontId="5" fillId="0" borderId="32" xfId="1" applyFont="1" applyBorder="1" applyAlignment="1">
      <alignment horizontal="right" vertical="center"/>
    </xf>
    <xf numFmtId="0" fontId="5" fillId="0" borderId="33" xfId="1" applyFont="1" applyBorder="1"/>
    <xf numFmtId="0" fontId="5" fillId="0" borderId="34" xfId="1" applyFont="1" applyBorder="1"/>
    <xf numFmtId="0" fontId="5" fillId="0" borderId="36" xfId="1" applyFont="1" applyBorder="1" applyAlignment="1">
      <alignment vertical="center"/>
    </xf>
    <xf numFmtId="0" fontId="5" fillId="0" borderId="36" xfId="1" applyFont="1" applyBorder="1" applyAlignment="1">
      <alignment vertical="top"/>
    </xf>
    <xf numFmtId="0" fontId="15" fillId="0" borderId="0" xfId="2"/>
    <xf numFmtId="0" fontId="5" fillId="0" borderId="0" xfId="2" applyFont="1" applyAlignment="1">
      <alignment vertical="center"/>
    </xf>
    <xf numFmtId="0" fontId="5" fillId="0" borderId="36" xfId="2" applyFont="1" applyBorder="1" applyAlignment="1">
      <alignment vertical="top"/>
    </xf>
    <xf numFmtId="0" fontId="5" fillId="0" borderId="35" xfId="1" applyFont="1" applyBorder="1"/>
    <xf numFmtId="0" fontId="21" fillId="0" borderId="0" xfId="1" applyFont="1" applyAlignment="1">
      <alignment vertical="center"/>
    </xf>
    <xf numFmtId="0" fontId="5" fillId="3" borderId="0" xfId="1" applyFont="1" applyFill="1" applyAlignment="1">
      <alignment vertical="center"/>
    </xf>
    <xf numFmtId="0" fontId="32" fillId="3" borderId="0" xfId="1" applyFont="1" applyFill="1" applyAlignment="1">
      <alignment vertical="center"/>
    </xf>
    <xf numFmtId="0" fontId="10" fillId="0" borderId="35" xfId="1" applyFont="1" applyBorder="1"/>
    <xf numFmtId="0" fontId="6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21" fillId="0" borderId="36" xfId="1" applyFont="1" applyBorder="1" applyAlignment="1">
      <alignment vertical="center"/>
    </xf>
    <xf numFmtId="0" fontId="5" fillId="0" borderId="37" xfId="1" applyFont="1" applyBorder="1"/>
    <xf numFmtId="0" fontId="5" fillId="0" borderId="38" xfId="1" applyFont="1" applyBorder="1"/>
    <xf numFmtId="0" fontId="5" fillId="0" borderId="39" xfId="1" applyFont="1" applyBorder="1"/>
    <xf numFmtId="0" fontId="21" fillId="0" borderId="0" xfId="1" applyFont="1"/>
    <xf numFmtId="0" fontId="5" fillId="0" borderId="0" xfId="2" applyFont="1" applyAlignment="1">
      <alignment horizontal="center" vertical="center"/>
    </xf>
    <xf numFmtId="0" fontId="5" fillId="0" borderId="0" xfId="2" applyFont="1"/>
    <xf numFmtId="0" fontId="5" fillId="0" borderId="0" xfId="2" applyFont="1" applyAlignment="1">
      <alignment horizontal="center"/>
    </xf>
    <xf numFmtId="0" fontId="5" fillId="0" borderId="32" xfId="2" applyFont="1" applyBorder="1" applyAlignment="1">
      <alignment horizontal="right" vertical="center"/>
    </xf>
    <xf numFmtId="0" fontId="5" fillId="0" borderId="33" xfId="2" applyFont="1" applyBorder="1"/>
    <xf numFmtId="0" fontId="5" fillId="0" borderId="34" xfId="2" applyFont="1" applyBorder="1"/>
    <xf numFmtId="0" fontId="5" fillId="0" borderId="36" xfId="2" applyFont="1" applyBorder="1" applyAlignment="1">
      <alignment vertical="center"/>
    </xf>
    <xf numFmtId="0" fontId="38" fillId="0" borderId="0" xfId="3" applyAlignment="1"/>
    <xf numFmtId="0" fontId="10" fillId="0" borderId="36" xfId="3" applyFont="1" applyBorder="1">
      <alignment vertical="center"/>
    </xf>
    <xf numFmtId="0" fontId="38" fillId="0" borderId="0" xfId="3">
      <alignment vertical="center"/>
    </xf>
    <xf numFmtId="0" fontId="38" fillId="0" borderId="36" xfId="3" applyBorder="1">
      <alignment vertical="center"/>
    </xf>
    <xf numFmtId="0" fontId="5" fillId="0" borderId="35" xfId="3" applyFont="1" applyBorder="1" applyAlignment="1"/>
    <xf numFmtId="0" fontId="5" fillId="0" borderId="0" xfId="3" applyFont="1">
      <alignment vertical="center"/>
    </xf>
    <xf numFmtId="0" fontId="5" fillId="0" borderId="36" xfId="3" applyFont="1" applyBorder="1">
      <alignment vertical="center"/>
    </xf>
    <xf numFmtId="0" fontId="34" fillId="0" borderId="34" xfId="3" applyFont="1" applyBorder="1">
      <alignment vertical="center"/>
    </xf>
    <xf numFmtId="0" fontId="34" fillId="0" borderId="36" xfId="3" applyFont="1" applyBorder="1">
      <alignment vertical="center"/>
    </xf>
    <xf numFmtId="0" fontId="34" fillId="0" borderId="39" xfId="3" applyFont="1" applyBorder="1">
      <alignment vertical="center"/>
    </xf>
    <xf numFmtId="0" fontId="10" fillId="0" borderId="35" xfId="3" applyFont="1" applyBorder="1" applyAlignment="1"/>
    <xf numFmtId="0" fontId="10" fillId="0" borderId="0" xfId="3" applyFont="1" applyAlignment="1"/>
    <xf numFmtId="0" fontId="6" fillId="0" borderId="0" xfId="3" applyFont="1">
      <alignment vertical="center"/>
    </xf>
    <xf numFmtId="0" fontId="10" fillId="0" borderId="0" xfId="3" applyFont="1">
      <alignment vertical="center"/>
    </xf>
    <xf numFmtId="0" fontId="10" fillId="0" borderId="0" xfId="2" applyFont="1"/>
    <xf numFmtId="0" fontId="10" fillId="0" borderId="0" xfId="2" applyFont="1" applyAlignment="1">
      <alignment vertical="center"/>
    </xf>
    <xf numFmtId="0" fontId="5" fillId="0" borderId="35" xfId="2" applyFont="1" applyBorder="1"/>
    <xf numFmtId="0" fontId="21" fillId="0" borderId="0" xfId="2" applyFont="1" applyAlignment="1">
      <alignment vertical="center"/>
    </xf>
    <xf numFmtId="0" fontId="10" fillId="0" borderId="35" xfId="2" applyFont="1" applyBorder="1"/>
    <xf numFmtId="0" fontId="6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21" fillId="0" borderId="36" xfId="2" applyFont="1" applyBorder="1" applyAlignment="1">
      <alignment vertical="center"/>
    </xf>
    <xf numFmtId="0" fontId="5" fillId="0" borderId="37" xfId="2" applyFont="1" applyBorder="1"/>
    <xf numFmtId="0" fontId="5" fillId="0" borderId="38" xfId="2" applyFont="1" applyBorder="1"/>
    <xf numFmtId="0" fontId="5" fillId="0" borderId="39" xfId="2" applyFont="1" applyBorder="1"/>
    <xf numFmtId="0" fontId="21" fillId="0" borderId="0" xfId="2" applyFont="1"/>
    <xf numFmtId="0" fontId="4" fillId="0" borderId="0" xfId="2" applyFont="1" applyAlignment="1">
      <alignment horizontal="right" vertical="center"/>
    </xf>
    <xf numFmtId="0" fontId="21" fillId="0" borderId="0" xfId="2" applyFont="1" applyAlignment="1">
      <alignment horizontal="center" vertical="center"/>
    </xf>
    <xf numFmtId="0" fontId="11" fillId="0" borderId="0" xfId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1" applyFont="1" applyAlignment="1">
      <alignment horizontal="right"/>
    </xf>
    <xf numFmtId="0" fontId="34" fillId="0" borderId="0" xfId="1" applyFont="1" applyAlignment="1">
      <alignment vertical="center"/>
    </xf>
    <xf numFmtId="0" fontId="34" fillId="0" borderId="0" xfId="1" applyFont="1" applyAlignment="1">
      <alignment horizontal="center" vertical="center"/>
    </xf>
    <xf numFmtId="0" fontId="15" fillId="0" borderId="36" xfId="1" applyBorder="1" applyAlignment="1">
      <alignment vertical="center"/>
    </xf>
    <xf numFmtId="0" fontId="11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32" fillId="2" borderId="0" xfId="1" applyFont="1" applyFill="1" applyAlignment="1">
      <alignment vertical="center"/>
    </xf>
    <xf numFmtId="0" fontId="32" fillId="2" borderId="0" xfId="1" applyFont="1" applyFill="1" applyAlignment="1">
      <alignment horizontal="center" vertical="center"/>
    </xf>
    <xf numFmtId="0" fontId="11" fillId="2" borderId="35" xfId="1" applyFont="1" applyFill="1" applyBorder="1" applyAlignment="1">
      <alignment vertical="center"/>
    </xf>
    <xf numFmtId="0" fontId="10" fillId="0" borderId="36" xfId="1" applyFont="1" applyBorder="1" applyAlignment="1">
      <alignment vertical="center"/>
    </xf>
    <xf numFmtId="0" fontId="11" fillId="2" borderId="35" xfId="1" applyFont="1" applyFill="1" applyBorder="1"/>
    <xf numFmtId="0" fontId="5" fillId="0" borderId="34" xfId="1" applyFont="1" applyBorder="1" applyAlignment="1">
      <alignment vertical="center"/>
    </xf>
    <xf numFmtId="0" fontId="5" fillId="0" borderId="33" xfId="1" applyFont="1" applyBorder="1" applyAlignment="1">
      <alignment vertical="center"/>
    </xf>
    <xf numFmtId="0" fontId="21" fillId="0" borderId="33" xfId="1" applyFont="1" applyBorder="1" applyAlignment="1">
      <alignment vertical="center"/>
    </xf>
    <xf numFmtId="0" fontId="5" fillId="0" borderId="32" xfId="1" applyFont="1" applyBorder="1"/>
    <xf numFmtId="0" fontId="5" fillId="0" borderId="38" xfId="1" applyFont="1" applyBorder="1" applyAlignment="1">
      <alignment vertical="center"/>
    </xf>
    <xf numFmtId="0" fontId="21" fillId="0" borderId="38" xfId="1" applyFont="1" applyBorder="1" applyAlignment="1">
      <alignment vertical="center"/>
    </xf>
    <xf numFmtId="0" fontId="40" fillId="0" borderId="0" xfId="1" applyFont="1" applyAlignment="1">
      <alignment vertical="center"/>
    </xf>
    <xf numFmtId="0" fontId="41" fillId="0" borderId="0" xfId="1" applyFont="1" applyAlignment="1">
      <alignment vertical="center"/>
    </xf>
    <xf numFmtId="0" fontId="40" fillId="0" borderId="33" xfId="1" applyFont="1" applyBorder="1" applyAlignment="1">
      <alignment vertical="center"/>
    </xf>
    <xf numFmtId="0" fontId="5" fillId="0" borderId="0" xfId="2" applyFont="1" applyAlignment="1">
      <alignment horizontal="right" vertical="center"/>
    </xf>
    <xf numFmtId="0" fontId="23" fillId="0" borderId="20" xfId="1" applyFont="1" applyBorder="1" applyAlignment="1">
      <alignment horizontal="center" vertical="center" shrinkToFit="1"/>
    </xf>
    <xf numFmtId="0" fontId="4" fillId="0" borderId="20" xfId="1" applyFont="1" applyBorder="1" applyAlignment="1">
      <alignment horizontal="center" vertical="center" shrinkToFit="1"/>
    </xf>
    <xf numFmtId="0" fontId="37" fillId="0" borderId="0" xfId="2" applyFont="1" applyAlignment="1">
      <alignment vertical="center"/>
    </xf>
    <xf numFmtId="0" fontId="32" fillId="0" borderId="0" xfId="2" applyFont="1" applyAlignment="1">
      <alignment vertical="center"/>
    </xf>
    <xf numFmtId="0" fontId="5" fillId="0" borderId="38" xfId="2" applyFont="1" applyBorder="1" applyAlignment="1">
      <alignment vertical="center"/>
    </xf>
    <xf numFmtId="0" fontId="21" fillId="0" borderId="38" xfId="2" applyFont="1" applyBorder="1" applyAlignment="1">
      <alignment vertical="center"/>
    </xf>
    <xf numFmtId="0" fontId="5" fillId="0" borderId="39" xfId="2" applyFont="1" applyBorder="1" applyAlignment="1">
      <alignment vertical="center"/>
    </xf>
    <xf numFmtId="0" fontId="5" fillId="0" borderId="33" xfId="2" applyFont="1" applyBorder="1" applyAlignment="1">
      <alignment vertical="center"/>
    </xf>
    <xf numFmtId="0" fontId="32" fillId="0" borderId="33" xfId="2" applyFont="1" applyBorder="1" applyAlignment="1">
      <alignment vertical="center"/>
    </xf>
    <xf numFmtId="0" fontId="21" fillId="0" borderId="33" xfId="2" applyFont="1" applyBorder="1" applyAlignment="1">
      <alignment vertical="center"/>
    </xf>
    <xf numFmtId="0" fontId="5" fillId="0" borderId="0" xfId="2" applyFont="1" applyAlignment="1">
      <alignment horizontal="left" vertical="center" wrapText="1"/>
    </xf>
    <xf numFmtId="0" fontId="5" fillId="0" borderId="35" xfId="2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/>
    </xf>
    <xf numFmtId="0" fontId="5" fillId="0" borderId="41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 shrinkToFit="1"/>
    </xf>
    <xf numFmtId="0" fontId="34" fillId="0" borderId="0" xfId="3" applyFont="1" applyAlignment="1">
      <alignment horizontal="center" vertical="center"/>
    </xf>
    <xf numFmtId="0" fontId="34" fillId="0" borderId="0" xfId="2" applyFont="1" applyAlignment="1">
      <alignment vertical="center"/>
    </xf>
    <xf numFmtId="0" fontId="34" fillId="0" borderId="38" xfId="2" applyFont="1" applyBorder="1" applyAlignment="1">
      <alignment vertical="center"/>
    </xf>
    <xf numFmtId="0" fontId="34" fillId="0" borderId="0" xfId="3" applyFont="1">
      <alignment vertical="center"/>
    </xf>
    <xf numFmtId="0" fontId="34" fillId="0" borderId="11" xfId="3" applyFont="1" applyBorder="1">
      <alignment vertical="center"/>
    </xf>
    <xf numFmtId="0" fontId="5" fillId="0" borderId="6" xfId="3" applyFont="1" applyBorder="1">
      <alignment vertical="center"/>
    </xf>
    <xf numFmtId="0" fontId="34" fillId="0" borderId="6" xfId="3" applyFont="1" applyBorder="1" applyAlignment="1">
      <alignment horizontal="center" vertical="center"/>
    </xf>
    <xf numFmtId="0" fontId="34" fillId="0" borderId="44" xfId="3" applyFont="1" applyBorder="1" applyAlignment="1">
      <alignment horizontal="center" vertical="center"/>
    </xf>
    <xf numFmtId="0" fontId="34" fillId="0" borderId="4" xfId="3" applyFont="1" applyBorder="1">
      <alignment vertical="center"/>
    </xf>
    <xf numFmtId="0" fontId="34" fillId="0" borderId="45" xfId="3" applyFont="1" applyBorder="1" applyAlignment="1">
      <alignment horizontal="center" vertical="center"/>
    </xf>
    <xf numFmtId="0" fontId="45" fillId="0" borderId="18" xfId="3" applyFont="1" applyBorder="1" applyAlignment="1"/>
    <xf numFmtId="0" fontId="34" fillId="0" borderId="7" xfId="3" applyFont="1" applyBorder="1">
      <alignment vertical="center"/>
    </xf>
    <xf numFmtId="0" fontId="34" fillId="0" borderId="7" xfId="3" applyFont="1" applyBorder="1" applyAlignment="1">
      <alignment horizontal="center" vertical="center"/>
    </xf>
    <xf numFmtId="0" fontId="34" fillId="0" borderId="46" xfId="3" applyFont="1" applyBorder="1" applyAlignment="1">
      <alignment horizontal="center" vertical="center"/>
    </xf>
    <xf numFmtId="0" fontId="34" fillId="2" borderId="0" xfId="3" applyFont="1" applyFill="1">
      <alignment vertical="center"/>
    </xf>
    <xf numFmtId="0" fontId="34" fillId="2" borderId="1" xfId="4" applyFont="1" applyFill="1" applyBorder="1" applyAlignment="1">
      <alignment vertical="center"/>
    </xf>
    <xf numFmtId="0" fontId="34" fillId="2" borderId="2" xfId="3" applyFont="1" applyFill="1" applyBorder="1">
      <alignment vertical="center"/>
    </xf>
    <xf numFmtId="0" fontId="34" fillId="2" borderId="2" xfId="3" applyFont="1" applyFill="1" applyBorder="1" applyAlignment="1">
      <alignment horizontal="center" vertical="center"/>
    </xf>
    <xf numFmtId="0" fontId="5" fillId="2" borderId="2" xfId="3" applyFont="1" applyFill="1" applyBorder="1">
      <alignment vertical="center"/>
    </xf>
    <xf numFmtId="0" fontId="34" fillId="2" borderId="3" xfId="3" applyFont="1" applyFill="1" applyBorder="1" applyAlignment="1">
      <alignment horizontal="center" vertical="center"/>
    </xf>
    <xf numFmtId="0" fontId="5" fillId="2" borderId="35" xfId="3" applyFont="1" applyFill="1" applyBorder="1" applyAlignment="1"/>
    <xf numFmtId="0" fontId="5" fillId="2" borderId="0" xfId="3" applyFont="1" applyFill="1">
      <alignment vertical="center"/>
    </xf>
    <xf numFmtId="0" fontId="34" fillId="2" borderId="0" xfId="3" applyFont="1" applyFill="1" applyAlignment="1">
      <alignment horizontal="center" vertical="center"/>
    </xf>
    <xf numFmtId="0" fontId="5" fillId="2" borderId="35" xfId="3" applyFont="1" applyFill="1" applyBorder="1">
      <alignment vertical="center"/>
    </xf>
    <xf numFmtId="0" fontId="14" fillId="0" borderId="0" xfId="1" applyFont="1" applyAlignment="1">
      <alignment vertical="center"/>
    </xf>
    <xf numFmtId="0" fontId="20" fillId="0" borderId="0" xfId="0" applyFont="1" applyAlignment="1">
      <alignment horizontal="center"/>
    </xf>
    <xf numFmtId="0" fontId="5" fillId="0" borderId="0" xfId="1" applyFont="1" applyAlignment="1">
      <alignment horizontal="left" vertical="center"/>
    </xf>
    <xf numFmtId="0" fontId="5" fillId="0" borderId="35" xfId="1" applyFont="1" applyBorder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37" fillId="0" borderId="0" xfId="1" applyFont="1" applyAlignment="1">
      <alignment horizontal="center" vertical="center"/>
    </xf>
    <xf numFmtId="0" fontId="36" fillId="0" borderId="0" xfId="1" applyFont="1"/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vertical="center" wrapText="1"/>
    </xf>
    <xf numFmtId="0" fontId="5" fillId="0" borderId="35" xfId="1" applyFont="1" applyBorder="1" applyAlignment="1">
      <alignment vertical="center" wrapText="1"/>
    </xf>
    <xf numFmtId="0" fontId="5" fillId="0" borderId="0" xfId="1" applyFont="1" applyAlignment="1">
      <alignment vertical="center"/>
    </xf>
    <xf numFmtId="0" fontId="5" fillId="0" borderId="35" xfId="1" applyFont="1" applyBorder="1" applyAlignment="1">
      <alignment vertical="center"/>
    </xf>
    <xf numFmtId="0" fontId="5" fillId="0" borderId="0" xfId="2" applyFont="1" applyAlignment="1">
      <alignment horizontal="left" vertical="center" wrapText="1"/>
    </xf>
    <xf numFmtId="0" fontId="5" fillId="0" borderId="0" xfId="2" applyFont="1" applyAlignment="1">
      <alignment horizontal="left" vertical="center"/>
    </xf>
    <xf numFmtId="0" fontId="5" fillId="0" borderId="35" xfId="2" applyFont="1" applyBorder="1" applyAlignment="1">
      <alignment horizontal="left" vertical="center"/>
    </xf>
    <xf numFmtId="0" fontId="5" fillId="0" borderId="35" xfId="2" applyFont="1" applyBorder="1" applyAlignment="1">
      <alignment horizontal="left" vertical="center" wrapText="1"/>
    </xf>
    <xf numFmtId="0" fontId="11" fillId="0" borderId="0" xfId="1" applyFont="1" applyAlignment="1">
      <alignment vertical="center"/>
    </xf>
    <xf numFmtId="0" fontId="11" fillId="0" borderId="35" xfId="1" applyFont="1" applyBorder="1" applyAlignment="1">
      <alignment vertical="center"/>
    </xf>
    <xf numFmtId="0" fontId="11" fillId="0" borderId="0" xfId="1" applyFont="1" applyAlignment="1">
      <alignment horizontal="left" vertical="center"/>
    </xf>
    <xf numFmtId="0" fontId="11" fillId="0" borderId="35" xfId="1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0" fillId="0" borderId="17" xfId="0" applyBorder="1"/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textRotation="255"/>
    </xf>
    <xf numFmtId="0" fontId="22" fillId="0" borderId="18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/>
    </xf>
    <xf numFmtId="0" fontId="0" fillId="0" borderId="22" xfId="0" applyBorder="1"/>
    <xf numFmtId="0" fontId="4" fillId="0" borderId="1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top"/>
    </xf>
    <xf numFmtId="0" fontId="16" fillId="0" borderId="7" xfId="1" applyFont="1" applyBorder="1" applyAlignment="1">
      <alignment horizontal="left" vertical="center"/>
    </xf>
    <xf numFmtId="0" fontId="18" fillId="0" borderId="1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textRotation="255"/>
    </xf>
    <xf numFmtId="0" fontId="22" fillId="0" borderId="18" xfId="1" applyFont="1" applyBorder="1" applyAlignment="1">
      <alignment horizontal="center" vertical="center" textRotation="255"/>
    </xf>
    <xf numFmtId="0" fontId="4" fillId="0" borderId="10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21" fillId="0" borderId="18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1" fillId="0" borderId="1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23" fillId="0" borderId="11" xfId="1" applyFont="1" applyBorder="1" applyAlignment="1">
      <alignment horizontal="center" vertical="center"/>
    </xf>
    <xf numFmtId="0" fontId="23" fillId="0" borderId="6" xfId="1" applyFont="1" applyBorder="1" applyAlignment="1">
      <alignment horizontal="center" vertical="center"/>
    </xf>
    <xf numFmtId="0" fontId="23" fillId="0" borderId="12" xfId="1" applyFont="1" applyBorder="1" applyAlignment="1">
      <alignment horizontal="center" vertical="center"/>
    </xf>
    <xf numFmtId="0" fontId="23" fillId="0" borderId="25" xfId="1" applyFont="1" applyBorder="1" applyAlignment="1">
      <alignment horizontal="center" vertical="center"/>
    </xf>
    <xf numFmtId="0" fontId="23" fillId="0" borderId="26" xfId="1" applyFont="1" applyBorder="1" applyAlignment="1">
      <alignment horizontal="center" vertical="center"/>
    </xf>
    <xf numFmtId="0" fontId="23" fillId="0" borderId="27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5" fillId="0" borderId="17" xfId="1" applyBorder="1"/>
    <xf numFmtId="0" fontId="4" fillId="0" borderId="11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18" fillId="0" borderId="15" xfId="1" applyFont="1" applyBorder="1" applyAlignment="1">
      <alignment horizontal="center" vertical="center"/>
    </xf>
    <xf numFmtId="0" fontId="15" fillId="0" borderId="22" xfId="1" applyBorder="1"/>
    <xf numFmtId="0" fontId="11" fillId="0" borderId="10" xfId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24" fillId="0" borderId="4" xfId="1" applyFont="1" applyBorder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0" fontId="24" fillId="0" borderId="18" xfId="1" applyFont="1" applyBorder="1" applyAlignment="1">
      <alignment horizontal="center" vertical="center"/>
    </xf>
    <xf numFmtId="0" fontId="24" fillId="0" borderId="7" xfId="1" applyFont="1" applyBorder="1" applyAlignment="1">
      <alignment horizontal="center" vertical="center"/>
    </xf>
    <xf numFmtId="0" fontId="24" fillId="0" borderId="19" xfId="1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21" fillId="0" borderId="31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center"/>
    </xf>
    <xf numFmtId="0" fontId="21" fillId="0" borderId="30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176" fontId="11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right"/>
    </xf>
    <xf numFmtId="0" fontId="10" fillId="0" borderId="0" xfId="1" applyFont="1" applyAlignment="1">
      <alignment horizontal="left"/>
    </xf>
    <xf numFmtId="0" fontId="4" fillId="0" borderId="15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34" fillId="0" borderId="33" xfId="3" applyFont="1" applyBorder="1" applyAlignment="1">
      <alignment horizontal="center" vertical="center"/>
    </xf>
    <xf numFmtId="0" fontId="34" fillId="0" borderId="32" xfId="3" applyFont="1" applyBorder="1" applyAlignment="1">
      <alignment horizontal="center" vertical="center"/>
    </xf>
    <xf numFmtId="0" fontId="44" fillId="0" borderId="0" xfId="2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5" fillId="0" borderId="35" xfId="3" applyFont="1" applyBorder="1" applyAlignment="1">
      <alignment horizontal="left" vertical="center"/>
    </xf>
    <xf numFmtId="0" fontId="34" fillId="0" borderId="38" xfId="3" applyFont="1" applyBorder="1" applyAlignment="1">
      <alignment horizontal="center" vertical="center"/>
    </xf>
    <xf numFmtId="0" fontId="34" fillId="0" borderId="37" xfId="3" applyFont="1" applyBorder="1" applyAlignment="1">
      <alignment horizontal="center" vertical="center"/>
    </xf>
    <xf numFmtId="0" fontId="34" fillId="0" borderId="0" xfId="3" applyFont="1" applyAlignment="1">
      <alignment horizontal="center" vertical="center"/>
    </xf>
    <xf numFmtId="0" fontId="34" fillId="0" borderId="35" xfId="3" applyFont="1" applyBorder="1" applyAlignment="1">
      <alignment horizontal="center" vertical="center"/>
    </xf>
    <xf numFmtId="0" fontId="5" fillId="0" borderId="0" xfId="2" applyFont="1" applyAlignment="1">
      <alignment vertical="center" wrapText="1"/>
    </xf>
    <xf numFmtId="0" fontId="5" fillId="0" borderId="35" xfId="2" applyFont="1" applyBorder="1" applyAlignment="1">
      <alignment vertical="center" wrapText="1"/>
    </xf>
    <xf numFmtId="0" fontId="5" fillId="0" borderId="0" xfId="2" applyFont="1" applyAlignment="1">
      <alignment vertical="center"/>
    </xf>
    <xf numFmtId="0" fontId="5" fillId="0" borderId="35" xfId="2" applyFont="1" applyBorder="1" applyAlignment="1">
      <alignment vertical="center"/>
    </xf>
    <xf numFmtId="0" fontId="14" fillId="0" borderId="40" xfId="1" applyFont="1" applyBorder="1" applyAlignment="1">
      <alignment horizontal="center" vertical="center" shrinkToFit="1"/>
    </xf>
    <xf numFmtId="0" fontId="14" fillId="0" borderId="2" xfId="1" applyFont="1" applyBorder="1" applyAlignment="1">
      <alignment horizontal="center" vertical="center" shrinkToFit="1"/>
    </xf>
    <xf numFmtId="0" fontId="14" fillId="0" borderId="3" xfId="1" applyFont="1" applyBorder="1" applyAlignment="1">
      <alignment horizontal="center" vertical="center" shrinkToFit="1"/>
    </xf>
    <xf numFmtId="0" fontId="14" fillId="0" borderId="42" xfId="1" applyFont="1" applyBorder="1" applyAlignment="1">
      <alignment horizontal="center" vertical="center" shrinkToFit="1"/>
    </xf>
    <xf numFmtId="0" fontId="14" fillId="0" borderId="43" xfId="1" applyFont="1" applyBorder="1" applyAlignment="1">
      <alignment horizontal="center" vertical="center" shrinkToFit="1"/>
    </xf>
    <xf numFmtId="0" fontId="21" fillId="0" borderId="47" xfId="1" applyFont="1" applyBorder="1" applyAlignment="1">
      <alignment horizontal="center" vertical="center"/>
    </xf>
    <xf numFmtId="0" fontId="21" fillId="0" borderId="48" xfId="1" applyFont="1" applyBorder="1" applyAlignment="1">
      <alignment horizontal="center" vertical="center"/>
    </xf>
    <xf numFmtId="0" fontId="21" fillId="0" borderId="49" xfId="1" applyFont="1" applyBorder="1" applyAlignment="1">
      <alignment horizontal="center" vertical="center"/>
    </xf>
    <xf numFmtId="0" fontId="1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46" fillId="0" borderId="0" xfId="1" applyFont="1" applyAlignment="1">
      <alignment horizontal="center" vertical="center"/>
    </xf>
    <xf numFmtId="0" fontId="15" fillId="0" borderId="0" xfId="1" applyAlignment="1">
      <alignment horizontal="center" vertical="center"/>
    </xf>
    <xf numFmtId="0" fontId="4" fillId="0" borderId="10" xfId="1" applyFont="1" applyBorder="1" applyAlignment="1">
      <alignment horizontal="center" vertical="center" textRotation="255"/>
    </xf>
    <xf numFmtId="0" fontId="22" fillId="0" borderId="17" xfId="1" applyFont="1" applyBorder="1" applyAlignment="1">
      <alignment horizontal="center" vertical="center" textRotation="255"/>
    </xf>
    <xf numFmtId="0" fontId="5" fillId="0" borderId="10" xfId="1" applyFont="1" applyBorder="1" applyAlignment="1">
      <alignment horizontal="center" vertical="center" shrinkToFit="1"/>
    </xf>
    <xf numFmtId="0" fontId="5" fillId="0" borderId="24" xfId="1" applyFont="1" applyBorder="1" applyAlignment="1">
      <alignment horizontal="center" vertical="center" shrinkToFit="1"/>
    </xf>
    <xf numFmtId="0" fontId="5" fillId="0" borderId="17" xfId="1" applyFont="1" applyBorder="1" applyAlignment="1">
      <alignment horizontal="center" vertical="center" shrinkToFit="1"/>
    </xf>
    <xf numFmtId="0" fontId="23" fillId="0" borderId="11" xfId="1" applyFont="1" applyBorder="1" applyAlignment="1">
      <alignment horizontal="center" vertical="center" shrinkToFit="1"/>
    </xf>
    <xf numFmtId="0" fontId="23" fillId="0" borderId="6" xfId="1" applyFont="1" applyBorder="1" applyAlignment="1">
      <alignment horizontal="center" vertical="center" shrinkToFit="1"/>
    </xf>
    <xf numFmtId="0" fontId="23" fillId="0" borderId="12" xfId="1" applyFont="1" applyBorder="1" applyAlignment="1">
      <alignment horizontal="center" vertical="center" shrinkToFit="1"/>
    </xf>
    <xf numFmtId="0" fontId="23" fillId="0" borderId="25" xfId="1" applyFont="1" applyBorder="1" applyAlignment="1">
      <alignment horizontal="center" vertical="center" shrinkToFit="1"/>
    </xf>
    <xf numFmtId="0" fontId="23" fillId="0" borderId="26" xfId="1" applyFont="1" applyBorder="1" applyAlignment="1">
      <alignment horizontal="center" vertical="center" shrinkToFit="1"/>
    </xf>
    <xf numFmtId="0" fontId="23" fillId="0" borderId="27" xfId="1" applyFont="1" applyBorder="1" applyAlignment="1">
      <alignment horizontal="center" vertical="center" shrinkToFit="1"/>
    </xf>
    <xf numFmtId="0" fontId="11" fillId="0" borderId="11" xfId="1" applyFont="1" applyBorder="1" applyAlignment="1">
      <alignment horizontal="center" vertical="center" shrinkToFit="1"/>
    </xf>
    <xf numFmtId="0" fontId="11" fillId="0" borderId="4" xfId="1" applyFont="1" applyBorder="1" applyAlignment="1">
      <alignment horizontal="center" vertical="center" shrinkToFit="1"/>
    </xf>
    <xf numFmtId="0" fontId="11" fillId="0" borderId="18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 shrinkToFit="1"/>
    </xf>
    <xf numFmtId="0" fontId="4" fillId="0" borderId="25" xfId="1" applyFont="1" applyBorder="1" applyAlignment="1">
      <alignment horizontal="center" vertical="center" shrinkToFit="1"/>
    </xf>
    <xf numFmtId="0" fontId="24" fillId="0" borderId="4" xfId="1" applyFont="1" applyBorder="1" applyAlignment="1">
      <alignment horizontal="center" vertical="center" shrinkToFit="1"/>
    </xf>
    <xf numFmtId="0" fontId="24" fillId="0" borderId="0" xfId="1" applyFont="1" applyAlignment="1">
      <alignment horizontal="center" vertical="center" shrinkToFit="1"/>
    </xf>
    <xf numFmtId="0" fontId="24" fillId="0" borderId="30" xfId="1" applyFont="1" applyBorder="1" applyAlignment="1">
      <alignment horizontal="center" vertical="center" shrinkToFit="1"/>
    </xf>
    <xf numFmtId="0" fontId="24" fillId="0" borderId="18" xfId="1" applyFont="1" applyBorder="1" applyAlignment="1">
      <alignment horizontal="center" vertical="center" shrinkToFit="1"/>
    </xf>
    <xf numFmtId="0" fontId="24" fillId="0" borderId="7" xfId="1" applyFont="1" applyBorder="1" applyAlignment="1">
      <alignment horizontal="center" vertical="center" shrinkToFit="1"/>
    </xf>
    <xf numFmtId="0" fontId="24" fillId="0" borderId="19" xfId="1" applyFont="1" applyBorder="1" applyAlignment="1">
      <alignment horizontal="center" vertical="center" shrinkToFit="1"/>
    </xf>
    <xf numFmtId="0" fontId="21" fillId="0" borderId="31" xfId="1" applyFont="1" applyBorder="1" applyAlignment="1">
      <alignment horizontal="center" vertical="center" shrinkToFit="1"/>
    </xf>
    <xf numFmtId="0" fontId="21" fillId="0" borderId="18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12" xfId="1" applyFont="1" applyBorder="1" applyAlignment="1">
      <alignment horizontal="center" vertical="center" shrinkToFit="1"/>
    </xf>
    <xf numFmtId="0" fontId="4" fillId="0" borderId="26" xfId="1" applyFont="1" applyBorder="1" applyAlignment="1">
      <alignment horizontal="center" vertical="center" shrinkToFit="1"/>
    </xf>
    <xf numFmtId="0" fontId="4" fillId="0" borderId="27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vertical="center" shrinkToFit="1"/>
    </xf>
    <xf numFmtId="0" fontId="21" fillId="0" borderId="4" xfId="1" applyFont="1" applyBorder="1" applyAlignment="1">
      <alignment horizontal="center" vertical="center" shrinkToFit="1"/>
    </xf>
    <xf numFmtId="0" fontId="21" fillId="0" borderId="0" xfId="1" applyFont="1" applyAlignment="1">
      <alignment horizontal="center" vertical="center" shrinkToFit="1"/>
    </xf>
    <xf numFmtId="0" fontId="21" fillId="0" borderId="30" xfId="1" applyFont="1" applyBorder="1" applyAlignment="1">
      <alignment horizontal="center" vertical="center" shrinkToFit="1"/>
    </xf>
    <xf numFmtId="0" fontId="21" fillId="0" borderId="7" xfId="1" applyFont="1" applyBorder="1" applyAlignment="1">
      <alignment horizontal="center" vertical="center" shrinkToFit="1"/>
    </xf>
    <xf numFmtId="0" fontId="21" fillId="0" borderId="19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 shrinkToFit="1"/>
    </xf>
    <xf numFmtId="0" fontId="4" fillId="0" borderId="24" xfId="1" applyFont="1" applyBorder="1" applyAlignment="1">
      <alignment horizontal="center" vertical="center" shrinkToFit="1"/>
    </xf>
    <xf numFmtId="0" fontId="4" fillId="0" borderId="17" xfId="1" applyFont="1" applyBorder="1" applyAlignment="1">
      <alignment horizontal="center" vertical="center" shrinkToFit="1"/>
    </xf>
    <xf numFmtId="0" fontId="18" fillId="0" borderId="0" xfId="1" applyFont="1" applyAlignment="1">
      <alignment horizontal="right" vertical="center"/>
    </xf>
    <xf numFmtId="0" fontId="10" fillId="0" borderId="40" xfId="1" applyFont="1" applyBorder="1" applyAlignment="1">
      <alignment horizontal="center" vertical="center"/>
    </xf>
    <xf numFmtId="0" fontId="18" fillId="0" borderId="40" xfId="1" applyFont="1" applyBorder="1" applyAlignment="1">
      <alignment horizontal="center" vertical="center" shrinkToFit="1"/>
    </xf>
    <xf numFmtId="0" fontId="18" fillId="0" borderId="2" xfId="1" applyFont="1" applyBorder="1" applyAlignment="1">
      <alignment horizontal="center" vertical="center" shrinkToFit="1"/>
    </xf>
    <xf numFmtId="0" fontId="18" fillId="0" borderId="3" xfId="1" applyFont="1" applyBorder="1" applyAlignment="1">
      <alignment horizontal="center" vertical="center" shrinkToFit="1"/>
    </xf>
    <xf numFmtId="0" fontId="5" fillId="0" borderId="40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0" borderId="50" xfId="1" applyFont="1" applyBorder="1" applyAlignment="1">
      <alignment horizontal="center" vertical="center" wrapText="1"/>
    </xf>
    <xf numFmtId="0" fontId="4" fillId="0" borderId="51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textRotation="255"/>
    </xf>
    <xf numFmtId="0" fontId="4" fillId="0" borderId="54" xfId="1" applyFont="1" applyBorder="1" applyAlignment="1">
      <alignment horizontal="center" vertical="center" shrinkToFit="1"/>
    </xf>
    <xf numFmtId="0" fontId="4" fillId="0" borderId="55" xfId="1" applyFont="1" applyBorder="1" applyAlignment="1">
      <alignment horizontal="center" vertical="center" shrinkToFit="1"/>
    </xf>
    <xf numFmtId="0" fontId="21" fillId="0" borderId="52" xfId="1" applyFont="1" applyBorder="1" applyAlignment="1">
      <alignment horizontal="center" vertical="center" shrinkToFit="1"/>
    </xf>
    <xf numFmtId="0" fontId="21" fillId="0" borderId="53" xfId="1" applyFont="1" applyBorder="1" applyAlignment="1">
      <alignment horizontal="center" vertical="center" shrinkToFit="1"/>
    </xf>
    <xf numFmtId="0" fontId="11" fillId="0" borderId="42" xfId="5" applyFont="1" applyBorder="1" applyAlignment="1">
      <alignment horizontal="center" vertical="center" shrinkToFit="1"/>
    </xf>
    <xf numFmtId="0" fontId="42" fillId="0" borderId="0" xfId="1" applyFont="1" applyAlignment="1">
      <alignment horizontal="left" vertical="center"/>
    </xf>
    <xf numFmtId="0" fontId="24" fillId="0" borderId="31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32" fillId="0" borderId="40" xfId="1" applyFont="1" applyBorder="1" applyAlignment="1">
      <alignment horizontal="center" vertical="center"/>
    </xf>
    <xf numFmtId="0" fontId="32" fillId="0" borderId="3" xfId="1" applyFont="1" applyBorder="1" applyAlignment="1">
      <alignment horizontal="center" vertical="center"/>
    </xf>
  </cellXfs>
  <cellStyles count="6">
    <cellStyle name="ハイパーリンク" xfId="5" builtinId="8"/>
    <cellStyle name="ハイパーリンク 2" xfId="4" xr:uid="{00000000-0005-0000-0000-000001000000}"/>
    <cellStyle name="標準" xfId="0" builtinId="0"/>
    <cellStyle name="標準 2" xfId="1" xr:uid="{00000000-0005-0000-0000-000003000000}"/>
    <cellStyle name="標準 2 2" xfId="2" xr:uid="{00000000-0005-0000-0000-000004000000}"/>
    <cellStyle name="標準 2 3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60</xdr:row>
      <xdr:rowOff>14288</xdr:rowOff>
    </xdr:from>
    <xdr:to>
      <xdr:col>9</xdr:col>
      <xdr:colOff>2164557</xdr:colOff>
      <xdr:row>62</xdr:row>
      <xdr:rowOff>232939</xdr:rowOff>
    </xdr:to>
    <xdr:pic>
      <xdr:nvPicPr>
        <xdr:cNvPr id="2" name="図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5625763"/>
          <a:ext cx="6565107" cy="752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418874</xdr:colOff>
      <xdr:row>35</xdr:row>
      <xdr:rowOff>83343</xdr:rowOff>
    </xdr:from>
    <xdr:to>
      <xdr:col>5</xdr:col>
      <xdr:colOff>297656</xdr:colOff>
      <xdr:row>40</xdr:row>
      <xdr:rowOff>250335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9062" y="8882062"/>
          <a:ext cx="1486125" cy="1476679"/>
        </a:xfrm>
        <a:prstGeom prst="rect">
          <a:avLst/>
        </a:prstGeom>
      </xdr:spPr>
    </xdr:pic>
    <xdr:clientData/>
  </xdr:twoCellAnchor>
  <xdr:twoCellAnchor editAs="oneCell">
    <xdr:from>
      <xdr:col>6</xdr:col>
      <xdr:colOff>119063</xdr:colOff>
      <xdr:row>35</xdr:row>
      <xdr:rowOff>165915</xdr:rowOff>
    </xdr:from>
    <xdr:to>
      <xdr:col>8</xdr:col>
      <xdr:colOff>202406</xdr:colOff>
      <xdr:row>41</xdr:row>
      <xdr:rowOff>95250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7157" y="8964634"/>
          <a:ext cx="1464468" cy="15009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14</xdr:row>
      <xdr:rowOff>165100</xdr:rowOff>
    </xdr:from>
    <xdr:to>
      <xdr:col>9</xdr:col>
      <xdr:colOff>0</xdr:colOff>
      <xdr:row>15</xdr:row>
      <xdr:rowOff>41275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>
        <a:xfrm>
          <a:off x="6172200" y="2908300"/>
          <a:ext cx="0" cy="2000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フリガナ</a:t>
          </a:r>
        </a:p>
      </xdr:txBody>
    </xdr:sp>
    <xdr:clientData/>
  </xdr:twoCellAnchor>
  <xdr:oneCellAnchor>
    <xdr:from>
      <xdr:col>13</xdr:col>
      <xdr:colOff>71437</xdr:colOff>
      <xdr:row>4</xdr:row>
      <xdr:rowOff>130969</xdr:rowOff>
    </xdr:from>
    <xdr:ext cx="492443" cy="607346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9405937" y="1095375"/>
          <a:ext cx="492443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400" b="0">
              <a:solidFill>
                <a:srgbClr val="FF0000"/>
              </a:solidFill>
            </a:rPr>
            <a:t>✓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13</xdr:row>
      <xdr:rowOff>165100</xdr:rowOff>
    </xdr:from>
    <xdr:to>
      <xdr:col>9</xdr:col>
      <xdr:colOff>0</xdr:colOff>
      <xdr:row>14</xdr:row>
      <xdr:rowOff>41275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>
        <a:xfrm>
          <a:off x="6172200" y="3508375"/>
          <a:ext cx="0" cy="2000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フリガナ</a:t>
          </a:r>
        </a:p>
      </xdr:txBody>
    </xdr:sp>
    <xdr:clientData/>
  </xdr:twoCellAnchor>
  <xdr:oneCellAnchor>
    <xdr:from>
      <xdr:col>13</xdr:col>
      <xdr:colOff>107156</xdr:colOff>
      <xdr:row>4</xdr:row>
      <xdr:rowOff>130970</xdr:rowOff>
    </xdr:from>
    <xdr:ext cx="492443" cy="60734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9441656" y="1095376"/>
          <a:ext cx="492443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400" b="0">
              <a:solidFill>
                <a:srgbClr val="FF0000"/>
              </a:solidFill>
            </a:rPr>
            <a:t>✓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15</xdr:row>
      <xdr:rowOff>165100</xdr:rowOff>
    </xdr:from>
    <xdr:to>
      <xdr:col>9</xdr:col>
      <xdr:colOff>0</xdr:colOff>
      <xdr:row>16</xdr:row>
      <xdr:rowOff>41275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6172200" y="3832225"/>
          <a:ext cx="0" cy="2000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フリガナ</a:t>
          </a:r>
        </a:p>
      </xdr:txBody>
    </xdr:sp>
    <xdr:clientData/>
  </xdr:twoCellAnchor>
  <xdr:oneCellAnchor>
    <xdr:from>
      <xdr:col>3</xdr:col>
      <xdr:colOff>250033</xdr:colOff>
      <xdr:row>4</xdr:row>
      <xdr:rowOff>130970</xdr:rowOff>
    </xdr:from>
    <xdr:ext cx="492443" cy="607346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881189" y="1095376"/>
          <a:ext cx="492443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400" b="0">
              <a:solidFill>
                <a:srgbClr val="FF0000"/>
              </a:solidFill>
            </a:rPr>
            <a:t>✓</a:t>
          </a:r>
        </a:p>
      </xdr:txBody>
    </xdr:sp>
    <xdr:clientData/>
  </xdr:oneCellAnchor>
  <xdr:twoCellAnchor>
    <xdr:from>
      <xdr:col>11</xdr:col>
      <xdr:colOff>47625</xdr:colOff>
      <xdr:row>21</xdr:row>
      <xdr:rowOff>59531</xdr:rowOff>
    </xdr:from>
    <xdr:to>
      <xdr:col>11</xdr:col>
      <xdr:colOff>452438</xdr:colOff>
      <xdr:row>23</xdr:row>
      <xdr:rowOff>59531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191500" y="4988719"/>
          <a:ext cx="404813" cy="404812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印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52</xdr:row>
      <xdr:rowOff>95251</xdr:rowOff>
    </xdr:from>
    <xdr:to>
      <xdr:col>8</xdr:col>
      <xdr:colOff>35720</xdr:colOff>
      <xdr:row>58</xdr:row>
      <xdr:rowOff>149565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3063" y="13608845"/>
          <a:ext cx="3750470" cy="1625939"/>
        </a:xfrm>
        <a:prstGeom prst="rect">
          <a:avLst/>
        </a:prstGeom>
      </xdr:spPr>
    </xdr:pic>
    <xdr:clientData/>
  </xdr:twoCellAnchor>
  <xdr:twoCellAnchor editAs="oneCell">
    <xdr:from>
      <xdr:col>8</xdr:col>
      <xdr:colOff>261938</xdr:colOff>
      <xdr:row>52</xdr:row>
      <xdr:rowOff>154785</xdr:rowOff>
    </xdr:from>
    <xdr:to>
      <xdr:col>9</xdr:col>
      <xdr:colOff>1750218</xdr:colOff>
      <xdr:row>58</xdr:row>
      <xdr:rowOff>171600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6503" r="7239" b="16239"/>
        <a:stretch/>
      </xdr:blipFill>
      <xdr:spPr>
        <a:xfrm>
          <a:off x="5619751" y="13668379"/>
          <a:ext cx="2190748" cy="15884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13</xdr:row>
      <xdr:rowOff>165100</xdr:rowOff>
    </xdr:from>
    <xdr:to>
      <xdr:col>8</xdr:col>
      <xdr:colOff>0</xdr:colOff>
      <xdr:row>14</xdr:row>
      <xdr:rowOff>41275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6172200" y="2908300"/>
          <a:ext cx="0" cy="2000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フリガナ</a:t>
          </a:r>
        </a:p>
      </xdr:txBody>
    </xdr:sp>
    <xdr:clientData/>
  </xdr:twoCellAnchor>
  <xdr:oneCellAnchor>
    <xdr:from>
      <xdr:col>11</xdr:col>
      <xdr:colOff>178595</xdr:colOff>
      <xdr:row>4</xdr:row>
      <xdr:rowOff>178594</xdr:rowOff>
    </xdr:from>
    <xdr:ext cx="442172" cy="42582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0036970" y="1143000"/>
          <a:ext cx="442172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✓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12</xdr:row>
      <xdr:rowOff>165100</xdr:rowOff>
    </xdr:from>
    <xdr:to>
      <xdr:col>8</xdr:col>
      <xdr:colOff>0</xdr:colOff>
      <xdr:row>13</xdr:row>
      <xdr:rowOff>41275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6172200" y="3279775"/>
          <a:ext cx="0" cy="2000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フリガナ</a:t>
          </a:r>
        </a:p>
      </xdr:txBody>
    </xdr:sp>
    <xdr:clientData/>
  </xdr:twoCellAnchor>
  <xdr:oneCellAnchor>
    <xdr:from>
      <xdr:col>11</xdr:col>
      <xdr:colOff>83344</xdr:colOff>
      <xdr:row>4</xdr:row>
      <xdr:rowOff>202407</xdr:rowOff>
    </xdr:from>
    <xdr:ext cx="442172" cy="42582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9941719" y="1166813"/>
          <a:ext cx="442172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✓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14</xdr:row>
      <xdr:rowOff>165100</xdr:rowOff>
    </xdr:from>
    <xdr:to>
      <xdr:col>8</xdr:col>
      <xdr:colOff>0</xdr:colOff>
      <xdr:row>15</xdr:row>
      <xdr:rowOff>41275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6172200" y="3232150"/>
          <a:ext cx="0" cy="2000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フリガナ</a:t>
          </a:r>
        </a:p>
      </xdr:txBody>
    </xdr:sp>
    <xdr:clientData/>
  </xdr:twoCellAnchor>
  <xdr:oneCellAnchor>
    <xdr:from>
      <xdr:col>4</xdr:col>
      <xdr:colOff>11906</xdr:colOff>
      <xdr:row>4</xdr:row>
      <xdr:rowOff>202406</xdr:rowOff>
    </xdr:from>
    <xdr:ext cx="442172" cy="42582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2297906" y="1166812"/>
          <a:ext cx="442172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✓</a:t>
          </a:r>
        </a:p>
      </xdr:txBody>
    </xdr:sp>
    <xdr:clientData/>
  </xdr:oneCellAnchor>
  <xdr:twoCellAnchor>
    <xdr:from>
      <xdr:col>5</xdr:col>
      <xdr:colOff>273845</xdr:colOff>
      <xdr:row>0</xdr:row>
      <xdr:rowOff>23813</xdr:rowOff>
    </xdr:from>
    <xdr:to>
      <xdr:col>7</xdr:col>
      <xdr:colOff>1321593</xdr:colOff>
      <xdr:row>3</xdr:row>
      <xdr:rowOff>-1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3750470" y="23813"/>
          <a:ext cx="1678779" cy="619124"/>
        </a:xfrm>
        <a:prstGeom prst="round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>
              <a:solidFill>
                <a:srgbClr val="FF0000"/>
              </a:solidFill>
            </a:rPr>
            <a:t>記</a:t>
          </a:r>
          <a:r>
            <a:rPr kumimoji="1" lang="ja-JP" altLang="en-US" sz="2800" b="1" baseline="0">
              <a:solidFill>
                <a:srgbClr val="FF0000"/>
              </a:solidFill>
            </a:rPr>
            <a:t> </a:t>
          </a:r>
          <a:r>
            <a:rPr kumimoji="1" lang="ja-JP" altLang="en-US" sz="2800" b="1">
              <a:solidFill>
                <a:srgbClr val="FF0000"/>
              </a:solidFill>
            </a:rPr>
            <a:t>入 例</a:t>
          </a:r>
        </a:p>
      </xdr:txBody>
    </xdr:sp>
    <xdr:clientData/>
  </xdr:twoCellAnchor>
  <xdr:twoCellAnchor>
    <xdr:from>
      <xdr:col>7</xdr:col>
      <xdr:colOff>59531</xdr:colOff>
      <xdr:row>15</xdr:row>
      <xdr:rowOff>107156</xdr:rowOff>
    </xdr:from>
    <xdr:to>
      <xdr:col>8</xdr:col>
      <xdr:colOff>178592</xdr:colOff>
      <xdr:row>18</xdr:row>
      <xdr:rowOff>178593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4667250" y="4083844"/>
          <a:ext cx="1690686" cy="619124"/>
        </a:xfrm>
        <a:prstGeom prst="round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>
              <a:solidFill>
                <a:srgbClr val="FF0000"/>
              </a:solidFill>
            </a:rPr>
            <a:t>記</a:t>
          </a:r>
          <a:r>
            <a:rPr kumimoji="1" lang="ja-JP" altLang="en-US" sz="2800" b="1" baseline="0">
              <a:solidFill>
                <a:srgbClr val="FF0000"/>
              </a:solidFill>
            </a:rPr>
            <a:t> </a:t>
          </a:r>
          <a:r>
            <a:rPr kumimoji="1" lang="ja-JP" altLang="en-US" sz="2800" b="1">
              <a:solidFill>
                <a:srgbClr val="FF0000"/>
              </a:solidFill>
            </a:rPr>
            <a:t>入 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okz.bad.1974@gmail.com&#12288;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okz.bad.197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T67"/>
  <sheetViews>
    <sheetView zoomScale="80" zoomScaleNormal="80" workbookViewId="0">
      <selection activeCell="B1" sqref="B1"/>
    </sheetView>
  </sheetViews>
  <sheetFormatPr defaultColWidth="9" defaultRowHeight="12.75"/>
  <cols>
    <col min="1" max="1" width="3.3984375" style="35" customWidth="1"/>
    <col min="2" max="2" width="13.265625" style="35" customWidth="1"/>
    <col min="3" max="3" width="3" style="35" customWidth="1"/>
    <col min="4" max="4" width="9.59765625" style="35" customWidth="1"/>
    <col min="5" max="5" width="11.3984375" style="35" customWidth="1"/>
    <col min="6" max="8" width="9" style="35"/>
    <col min="9" max="9" width="9.265625" style="35" customWidth="1"/>
    <col min="10" max="10" width="28.59765625" style="35" customWidth="1"/>
    <col min="11" max="11" width="0.86328125" style="35" customWidth="1"/>
    <col min="12" max="16384" width="9" style="35"/>
  </cols>
  <sheetData>
    <row r="1" spans="1:10" ht="15" customHeight="1">
      <c r="B1" s="49"/>
      <c r="J1" s="124" t="s">
        <v>82</v>
      </c>
    </row>
    <row r="2" spans="1:10" ht="15" customHeight="1">
      <c r="A2" s="188" t="s">
        <v>77</v>
      </c>
      <c r="B2" s="188"/>
      <c r="C2" s="188"/>
      <c r="D2" s="188"/>
      <c r="E2" s="188"/>
      <c r="F2" s="188"/>
      <c r="G2" s="188"/>
      <c r="H2" s="188"/>
      <c r="I2" s="188"/>
      <c r="J2" s="188"/>
    </row>
    <row r="3" spans="1:10" ht="24" customHeight="1">
      <c r="A3" s="189" t="s">
        <v>83</v>
      </c>
      <c r="B3" s="190"/>
      <c r="C3" s="190"/>
      <c r="D3" s="190"/>
      <c r="E3" s="190"/>
      <c r="F3" s="190"/>
      <c r="G3" s="190"/>
      <c r="H3" s="190"/>
      <c r="I3" s="190"/>
      <c r="J3" s="190"/>
    </row>
    <row r="4" spans="1:10" ht="9.75" customHeight="1" thickBot="1">
      <c r="B4" s="36"/>
      <c r="C4" s="36"/>
      <c r="D4" s="36"/>
      <c r="E4" s="36"/>
      <c r="F4" s="36"/>
      <c r="G4" s="36"/>
      <c r="H4" s="36"/>
      <c r="I4" s="85"/>
      <c r="J4" s="36"/>
    </row>
    <row r="5" spans="1:10" ht="10.5" customHeight="1">
      <c r="B5" s="84"/>
      <c r="C5" s="83"/>
      <c r="D5" s="83"/>
      <c r="E5" s="83"/>
      <c r="F5" s="83"/>
      <c r="G5" s="83"/>
      <c r="H5" s="83"/>
      <c r="I5" s="83"/>
      <c r="J5" s="82"/>
    </row>
    <row r="6" spans="1:10" ht="21" customHeight="1">
      <c r="B6" s="69" t="s">
        <v>84</v>
      </c>
      <c r="C6" s="75"/>
      <c r="D6" s="61" t="s">
        <v>76</v>
      </c>
      <c r="E6" s="75"/>
      <c r="F6" s="75"/>
      <c r="G6" s="75"/>
      <c r="H6" s="36"/>
      <c r="I6" s="36"/>
      <c r="J6" s="74"/>
    </row>
    <row r="7" spans="1:10" ht="21" customHeight="1">
      <c r="B7" s="69" t="s">
        <v>85</v>
      </c>
      <c r="C7" s="75"/>
      <c r="D7" s="61" t="s">
        <v>75</v>
      </c>
      <c r="E7" s="75"/>
      <c r="F7" s="75"/>
      <c r="G7" s="75"/>
      <c r="H7" s="36"/>
      <c r="I7" s="36"/>
      <c r="J7" s="74"/>
    </row>
    <row r="8" spans="1:10" ht="21" customHeight="1">
      <c r="B8" s="69" t="s">
        <v>86</v>
      </c>
      <c r="C8" s="75"/>
      <c r="D8" s="121" t="s">
        <v>87</v>
      </c>
      <c r="E8" s="75"/>
      <c r="F8" s="75"/>
      <c r="G8" s="75"/>
      <c r="H8" s="36"/>
      <c r="I8" s="36"/>
      <c r="J8" s="74"/>
    </row>
    <row r="9" spans="1:10" ht="21" customHeight="1">
      <c r="B9" s="81"/>
      <c r="C9" s="75"/>
      <c r="D9" s="121" t="s">
        <v>88</v>
      </c>
      <c r="E9" s="75"/>
      <c r="F9" s="75"/>
      <c r="G9" s="75"/>
      <c r="H9" s="41"/>
      <c r="I9" s="36"/>
      <c r="J9" s="74"/>
    </row>
    <row r="10" spans="1:10" ht="21" customHeight="1">
      <c r="B10" s="69" t="s">
        <v>89</v>
      </c>
      <c r="C10" s="61"/>
      <c r="D10" s="41" t="s">
        <v>90</v>
      </c>
      <c r="E10" s="41"/>
      <c r="F10" s="41"/>
      <c r="G10" s="79"/>
      <c r="H10" s="39"/>
      <c r="I10" s="39"/>
      <c r="J10" s="78"/>
    </row>
    <row r="11" spans="1:10" ht="21" customHeight="1">
      <c r="B11" s="69"/>
      <c r="C11" s="61" t="s">
        <v>70</v>
      </c>
      <c r="D11" s="41" t="s">
        <v>91</v>
      </c>
      <c r="E11" s="41"/>
      <c r="F11" s="41"/>
      <c r="G11" s="79"/>
      <c r="H11" s="39"/>
      <c r="I11" s="39"/>
      <c r="J11" s="78"/>
    </row>
    <row r="12" spans="1:10" ht="21" customHeight="1">
      <c r="B12" s="69"/>
      <c r="C12" s="61"/>
      <c r="D12" s="41" t="s">
        <v>74</v>
      </c>
      <c r="E12" s="41"/>
      <c r="F12" s="41"/>
      <c r="G12" s="79"/>
      <c r="H12" s="39"/>
      <c r="I12" s="39"/>
      <c r="J12" s="78"/>
    </row>
    <row r="13" spans="1:10" ht="21" customHeight="1">
      <c r="B13" s="69"/>
      <c r="C13" s="61" t="s">
        <v>64</v>
      </c>
      <c r="D13" s="41" t="s">
        <v>73</v>
      </c>
      <c r="E13" s="41"/>
      <c r="F13" s="41"/>
      <c r="G13" s="79"/>
      <c r="H13" s="39"/>
      <c r="I13" s="39"/>
      <c r="J13" s="78"/>
    </row>
    <row r="14" spans="1:10" ht="21" customHeight="1">
      <c r="B14" s="69" t="s">
        <v>92</v>
      </c>
      <c r="C14" s="61" t="s">
        <v>70</v>
      </c>
      <c r="D14" s="41" t="s">
        <v>93</v>
      </c>
      <c r="E14" s="41"/>
      <c r="F14" s="41"/>
      <c r="G14" s="79"/>
      <c r="H14" s="39"/>
      <c r="I14" s="39"/>
      <c r="J14" s="78"/>
    </row>
    <row r="15" spans="1:10" ht="21" customHeight="1">
      <c r="B15" s="69"/>
      <c r="C15" s="61"/>
      <c r="D15" s="142" t="s">
        <v>94</v>
      </c>
      <c r="E15" s="41"/>
      <c r="F15" s="41"/>
      <c r="G15" s="79"/>
      <c r="H15" s="39"/>
      <c r="I15" s="39"/>
      <c r="J15" s="78"/>
    </row>
    <row r="16" spans="1:10" ht="21" customHeight="1">
      <c r="B16" s="69"/>
      <c r="C16" s="61"/>
      <c r="D16" s="142" t="s">
        <v>95</v>
      </c>
      <c r="E16" s="41"/>
      <c r="F16" s="41"/>
      <c r="G16" s="79"/>
      <c r="H16" s="39"/>
      <c r="I16" s="39"/>
      <c r="J16" s="78"/>
    </row>
    <row r="17" spans="2:20" ht="21" customHeight="1">
      <c r="B17" s="69"/>
      <c r="C17" s="61" t="s">
        <v>64</v>
      </c>
      <c r="D17" s="41" t="s">
        <v>72</v>
      </c>
      <c r="E17" s="41"/>
      <c r="F17" s="41"/>
      <c r="G17" s="79"/>
      <c r="H17" s="39"/>
      <c r="I17" s="39"/>
      <c r="J17" s="78"/>
    </row>
    <row r="18" spans="2:20" ht="21" customHeight="1">
      <c r="B18" s="69"/>
      <c r="C18" s="61"/>
      <c r="D18" s="142" t="s">
        <v>96</v>
      </c>
      <c r="E18" s="41"/>
      <c r="F18" s="41"/>
      <c r="G18" s="79"/>
      <c r="H18" s="39"/>
      <c r="I18" s="39"/>
      <c r="J18" s="78"/>
    </row>
    <row r="19" spans="2:20" ht="21" customHeight="1">
      <c r="B19" s="69"/>
      <c r="C19" s="61"/>
      <c r="D19" s="80" t="s">
        <v>71</v>
      </c>
      <c r="E19" s="41"/>
      <c r="F19" s="41"/>
      <c r="G19" s="79"/>
      <c r="H19" s="39"/>
      <c r="I19" s="39"/>
      <c r="J19" s="78"/>
    </row>
    <row r="20" spans="2:20" ht="21" customHeight="1">
      <c r="B20" s="69"/>
      <c r="C20" s="61" t="s">
        <v>97</v>
      </c>
      <c r="D20" s="41" t="s">
        <v>98</v>
      </c>
      <c r="E20" s="41"/>
      <c r="F20" s="41"/>
      <c r="G20" s="79"/>
      <c r="H20" s="39"/>
      <c r="I20" s="39"/>
      <c r="J20" s="78"/>
    </row>
    <row r="21" spans="2:20" ht="21" customHeight="1">
      <c r="B21" s="69" t="s">
        <v>99</v>
      </c>
      <c r="C21" s="61" t="s">
        <v>70</v>
      </c>
      <c r="D21" s="41" t="s">
        <v>69</v>
      </c>
      <c r="E21" s="41"/>
      <c r="F21" s="41"/>
      <c r="G21" s="79"/>
      <c r="H21" s="39"/>
      <c r="I21" s="39"/>
      <c r="J21" s="78"/>
    </row>
    <row r="22" spans="2:20" ht="21" customHeight="1">
      <c r="B22" s="69"/>
      <c r="C22" s="61" t="s">
        <v>64</v>
      </c>
      <c r="D22" s="80" t="s">
        <v>68</v>
      </c>
      <c r="E22" s="41"/>
      <c r="F22" s="41"/>
      <c r="G22" s="79"/>
      <c r="H22" s="39"/>
      <c r="I22" s="39"/>
      <c r="J22" s="78"/>
    </row>
    <row r="23" spans="2:20" ht="21" customHeight="1">
      <c r="B23" s="69"/>
      <c r="C23" s="61" t="s">
        <v>100</v>
      </c>
      <c r="D23" s="80" t="s">
        <v>101</v>
      </c>
      <c r="E23" s="41"/>
      <c r="F23" s="41"/>
      <c r="G23" s="79"/>
      <c r="H23" s="39"/>
      <c r="I23" s="39"/>
      <c r="J23" s="78"/>
    </row>
    <row r="24" spans="2:20" ht="21" customHeight="1">
      <c r="B24" s="69"/>
      <c r="C24" s="61"/>
      <c r="D24" s="80" t="s">
        <v>66</v>
      </c>
      <c r="E24" s="41"/>
      <c r="F24" s="41"/>
      <c r="G24" s="79"/>
      <c r="H24" s="39"/>
      <c r="I24" s="39"/>
      <c r="J24" s="78"/>
    </row>
    <row r="25" spans="2:20" ht="21" customHeight="1">
      <c r="B25" s="69"/>
      <c r="C25" s="61"/>
      <c r="D25" s="80" t="s">
        <v>102</v>
      </c>
      <c r="E25" s="41"/>
      <c r="F25" s="41"/>
      <c r="G25" s="79"/>
      <c r="H25" s="39"/>
      <c r="I25" s="39"/>
      <c r="J25" s="78"/>
    </row>
    <row r="26" spans="2:20" ht="21" customHeight="1">
      <c r="B26" s="69" t="s">
        <v>103</v>
      </c>
      <c r="C26" s="61"/>
      <c r="D26" s="61" t="s">
        <v>104</v>
      </c>
      <c r="E26" s="61"/>
      <c r="F26" s="61"/>
      <c r="G26" s="75"/>
      <c r="H26" s="36"/>
      <c r="I26" s="36"/>
      <c r="J26" s="74"/>
      <c r="R26" s="41"/>
      <c r="S26" s="39"/>
      <c r="T26" s="39"/>
    </row>
    <row r="27" spans="2:20" ht="21" customHeight="1">
      <c r="B27" s="69" t="s">
        <v>105</v>
      </c>
      <c r="C27" s="61"/>
      <c r="D27" s="61" t="s">
        <v>106</v>
      </c>
      <c r="E27" s="61"/>
      <c r="F27" s="61"/>
      <c r="G27" s="75"/>
      <c r="H27" s="36"/>
      <c r="I27" s="36"/>
      <c r="J27" s="74"/>
      <c r="R27" s="41"/>
      <c r="S27" s="39"/>
      <c r="T27" s="39"/>
    </row>
    <row r="28" spans="2:20" ht="21" customHeight="1">
      <c r="B28" s="69" t="s">
        <v>107</v>
      </c>
      <c r="C28" s="61"/>
      <c r="D28" s="77" t="s">
        <v>108</v>
      </c>
      <c r="E28" s="76"/>
      <c r="F28" s="76"/>
      <c r="G28" s="75"/>
      <c r="H28" s="36"/>
      <c r="I28" s="36"/>
      <c r="J28" s="74"/>
      <c r="R28" s="41"/>
      <c r="S28" s="39"/>
      <c r="T28" s="39"/>
    </row>
    <row r="29" spans="2:20" ht="21" customHeight="1">
      <c r="B29" s="69" t="s">
        <v>109</v>
      </c>
      <c r="C29" s="61" t="s">
        <v>110</v>
      </c>
      <c r="D29" s="41" t="s">
        <v>111</v>
      </c>
      <c r="E29" s="41"/>
      <c r="F29" s="41"/>
      <c r="G29" s="79"/>
      <c r="H29" s="39"/>
      <c r="I29" s="39"/>
      <c r="J29" s="78"/>
    </row>
    <row r="30" spans="2:20" ht="21" customHeight="1">
      <c r="B30" s="69"/>
      <c r="C30" s="61"/>
      <c r="D30" s="41" t="s">
        <v>112</v>
      </c>
      <c r="E30" s="41"/>
      <c r="F30" s="41"/>
      <c r="G30" s="79"/>
      <c r="H30" s="39"/>
      <c r="I30" s="39"/>
      <c r="J30" s="78"/>
    </row>
    <row r="31" spans="2:20" ht="21" customHeight="1">
      <c r="B31" s="69"/>
      <c r="C31" s="61" t="s">
        <v>64</v>
      </c>
      <c r="D31" s="125" t="s">
        <v>113</v>
      </c>
      <c r="E31" s="126"/>
      <c r="F31" s="126"/>
      <c r="G31" s="126"/>
      <c r="H31" s="126"/>
      <c r="I31" s="126"/>
      <c r="J31" s="74"/>
    </row>
    <row r="32" spans="2:20" ht="21" customHeight="1">
      <c r="B32" s="69"/>
      <c r="C32" s="61" t="s">
        <v>114</v>
      </c>
      <c r="D32" s="125" t="s">
        <v>115</v>
      </c>
      <c r="E32" s="126"/>
      <c r="F32" s="126"/>
      <c r="G32" s="126"/>
      <c r="H32" s="126"/>
      <c r="I32" s="126"/>
      <c r="J32" s="74"/>
    </row>
    <row r="33" spans="2:20" ht="21" customHeight="1">
      <c r="B33" s="69"/>
      <c r="C33" s="61"/>
      <c r="D33" s="125" t="s">
        <v>116</v>
      </c>
      <c r="E33" s="126"/>
      <c r="F33" s="126"/>
      <c r="G33" s="126"/>
      <c r="H33" s="126"/>
      <c r="I33" s="126"/>
      <c r="J33" s="74"/>
    </row>
    <row r="34" spans="2:20" s="56" customFormat="1" ht="21" customHeight="1">
      <c r="B34" s="127"/>
      <c r="C34" s="128"/>
      <c r="D34" s="129" t="s">
        <v>117</v>
      </c>
      <c r="E34" s="130"/>
      <c r="F34" s="131"/>
      <c r="G34" s="131"/>
      <c r="H34" s="131"/>
      <c r="I34" s="131"/>
      <c r="J34" s="132"/>
    </row>
    <row r="35" spans="2:20" ht="21" customHeight="1">
      <c r="B35" s="133"/>
      <c r="C35" s="128"/>
      <c r="D35" s="129" t="s">
        <v>118</v>
      </c>
      <c r="E35" s="128"/>
      <c r="F35" s="131"/>
      <c r="G35" s="131"/>
      <c r="H35" s="131"/>
      <c r="I35" s="131"/>
      <c r="J35" s="134"/>
    </row>
    <row r="36" spans="2:20" ht="21" customHeight="1">
      <c r="B36" s="69"/>
      <c r="C36" s="61"/>
      <c r="D36" s="61"/>
      <c r="E36" s="61"/>
      <c r="F36" s="61"/>
      <c r="G36" s="75"/>
      <c r="H36" s="36"/>
      <c r="I36" s="36"/>
      <c r="J36" s="74"/>
      <c r="R36" s="41"/>
      <c r="S36" s="39"/>
      <c r="T36" s="39"/>
    </row>
    <row r="37" spans="2:20" ht="21" customHeight="1">
      <c r="B37" s="69"/>
      <c r="C37" s="61"/>
      <c r="D37" s="61"/>
      <c r="E37" s="61"/>
      <c r="F37" s="61"/>
      <c r="G37" s="75"/>
      <c r="H37" s="36"/>
      <c r="I37" s="36"/>
      <c r="J37" s="74"/>
      <c r="R37" s="41"/>
      <c r="S37" s="39"/>
      <c r="T37" s="39"/>
    </row>
    <row r="38" spans="2:20" ht="21" customHeight="1">
      <c r="B38" s="69"/>
      <c r="C38" s="61"/>
      <c r="D38" s="61"/>
      <c r="E38" s="61"/>
      <c r="F38" s="61"/>
      <c r="G38" s="75"/>
      <c r="H38" s="36"/>
      <c r="I38" s="36"/>
      <c r="J38" s="74"/>
      <c r="R38" s="41"/>
      <c r="S38" s="39"/>
      <c r="T38" s="39"/>
    </row>
    <row r="39" spans="2:20" ht="21" customHeight="1">
      <c r="B39" s="69"/>
      <c r="C39" s="61"/>
      <c r="D39" s="61"/>
      <c r="E39" s="61"/>
      <c r="F39" s="61"/>
      <c r="G39" s="75"/>
      <c r="H39" s="36"/>
      <c r="I39" s="36"/>
      <c r="J39" s="74"/>
      <c r="R39" s="41"/>
      <c r="S39" s="39"/>
      <c r="T39" s="39"/>
    </row>
    <row r="40" spans="2:20" ht="21" customHeight="1">
      <c r="B40" s="69"/>
      <c r="C40" s="61"/>
      <c r="D40" s="61"/>
      <c r="E40" s="61"/>
      <c r="F40" s="61"/>
      <c r="G40" s="75"/>
      <c r="H40" s="36"/>
      <c r="I40" s="36"/>
      <c r="J40" s="74"/>
      <c r="R40" s="41"/>
      <c r="S40" s="39"/>
      <c r="T40" s="39"/>
    </row>
    <row r="41" spans="2:20" ht="21" customHeight="1">
      <c r="B41" s="69"/>
      <c r="C41" s="61"/>
      <c r="D41" s="61"/>
      <c r="E41" s="61"/>
      <c r="F41" s="61"/>
      <c r="G41" s="75"/>
      <c r="H41" s="36"/>
      <c r="I41" s="36"/>
      <c r="J41" s="74"/>
      <c r="R41" s="41"/>
      <c r="S41" s="39"/>
      <c r="T41" s="39"/>
    </row>
    <row r="42" spans="2:20" ht="21" customHeight="1">
      <c r="B42" s="69"/>
      <c r="C42" s="61"/>
      <c r="D42" s="61"/>
      <c r="E42" s="61"/>
      <c r="F42" s="61"/>
      <c r="G42" s="75"/>
      <c r="H42" s="36"/>
      <c r="I42" s="36"/>
      <c r="J42" s="74"/>
      <c r="R42" s="41"/>
      <c r="S42" s="39"/>
      <c r="T42" s="39"/>
    </row>
    <row r="43" spans="2:20" ht="21" customHeight="1">
      <c r="B43" s="69"/>
      <c r="C43" s="61"/>
      <c r="D43" s="141" t="s">
        <v>127</v>
      </c>
      <c r="E43" s="61"/>
      <c r="F43" s="61"/>
      <c r="G43" s="75"/>
      <c r="H43" s="36"/>
      <c r="I43" s="36"/>
      <c r="J43" s="74"/>
      <c r="R43" s="41"/>
      <c r="S43" s="39"/>
      <c r="T43" s="39"/>
    </row>
    <row r="44" spans="2:20" ht="21" customHeight="1" thickBot="1">
      <c r="B44" s="135"/>
      <c r="C44" s="136"/>
      <c r="D44" s="137"/>
      <c r="E44" s="136"/>
      <c r="F44" s="136"/>
      <c r="G44" s="137"/>
      <c r="H44" s="67"/>
      <c r="I44" s="67"/>
      <c r="J44" s="138"/>
      <c r="R44" s="41"/>
      <c r="S44" s="39"/>
      <c r="T44" s="39"/>
    </row>
    <row r="45" spans="2:20" ht="21" customHeight="1">
      <c r="B45" s="139"/>
      <c r="C45" s="139"/>
      <c r="D45" s="139"/>
      <c r="E45" s="139"/>
      <c r="F45" s="139"/>
      <c r="G45" s="140"/>
      <c r="H45" s="83"/>
      <c r="I45" s="83"/>
      <c r="J45" s="83"/>
      <c r="R45" s="41"/>
      <c r="S45" s="39"/>
      <c r="T45" s="39"/>
    </row>
    <row r="46" spans="2:20" ht="21" customHeight="1" thickBot="1">
      <c r="B46" s="136"/>
      <c r="C46" s="136"/>
      <c r="D46" s="136"/>
      <c r="E46" s="136"/>
      <c r="F46" s="136"/>
      <c r="G46" s="137"/>
      <c r="H46" s="67"/>
      <c r="I46" s="67"/>
      <c r="J46" s="67"/>
      <c r="R46" s="41"/>
      <c r="S46" s="39"/>
      <c r="T46" s="39"/>
    </row>
    <row r="47" spans="2:20" ht="21" customHeight="1">
      <c r="B47" s="69"/>
      <c r="C47" s="61"/>
      <c r="D47" s="61"/>
      <c r="E47" s="61"/>
      <c r="F47" s="61"/>
      <c r="G47" s="75"/>
      <c r="H47" s="36"/>
      <c r="I47" s="36"/>
      <c r="J47" s="74"/>
      <c r="R47" s="41"/>
      <c r="S47" s="39"/>
      <c r="T47" s="39"/>
    </row>
    <row r="48" spans="2:20" ht="21" customHeight="1">
      <c r="B48" s="69" t="s">
        <v>119</v>
      </c>
      <c r="C48" s="61" t="s">
        <v>120</v>
      </c>
      <c r="D48" s="191" t="s">
        <v>121</v>
      </c>
      <c r="E48" s="186"/>
      <c r="F48" s="186"/>
      <c r="G48" s="186"/>
      <c r="H48" s="186"/>
      <c r="I48" s="186"/>
      <c r="J48" s="187"/>
    </row>
    <row r="49" spans="2:10" ht="21" customHeight="1">
      <c r="B49" s="70"/>
      <c r="C49" s="61"/>
      <c r="D49" s="191" t="s">
        <v>122</v>
      </c>
      <c r="E49" s="186"/>
      <c r="F49" s="186"/>
      <c r="G49" s="186"/>
      <c r="H49" s="186"/>
      <c r="I49" s="186"/>
      <c r="J49" s="187"/>
    </row>
    <row r="50" spans="2:10" ht="21" customHeight="1">
      <c r="B50" s="70"/>
      <c r="C50" s="61" t="s">
        <v>120</v>
      </c>
      <c r="D50" s="192" t="s">
        <v>123</v>
      </c>
      <c r="E50" s="192"/>
      <c r="F50" s="192"/>
      <c r="G50" s="192"/>
      <c r="H50" s="192"/>
      <c r="I50" s="192"/>
      <c r="J50" s="193"/>
    </row>
    <row r="51" spans="2:10" ht="21" customHeight="1">
      <c r="B51" s="70"/>
      <c r="C51" s="61"/>
      <c r="D51" s="186" t="s">
        <v>61</v>
      </c>
      <c r="E51" s="186"/>
      <c r="F51" s="186"/>
      <c r="G51" s="186"/>
      <c r="H51" s="186"/>
      <c r="I51" s="186"/>
      <c r="J51" s="187"/>
    </row>
    <row r="52" spans="2:10" ht="21" customHeight="1">
      <c r="B52" s="70"/>
      <c r="C52" s="61" t="s">
        <v>120</v>
      </c>
      <c r="D52" s="194" t="s">
        <v>60</v>
      </c>
      <c r="E52" s="194"/>
      <c r="F52" s="194"/>
      <c r="G52" s="194"/>
      <c r="H52" s="194"/>
      <c r="I52" s="194"/>
      <c r="J52" s="195"/>
    </row>
    <row r="53" spans="2:10" ht="21" customHeight="1">
      <c r="B53" s="70"/>
      <c r="C53" s="61" t="s">
        <v>120</v>
      </c>
      <c r="D53" s="194" t="s">
        <v>59</v>
      </c>
      <c r="E53" s="194"/>
      <c r="F53" s="194"/>
      <c r="G53" s="194"/>
      <c r="H53" s="194"/>
      <c r="I53" s="194"/>
      <c r="J53" s="195"/>
    </row>
    <row r="54" spans="2:10" s="71" customFormat="1" ht="21" customHeight="1">
      <c r="B54" s="73"/>
      <c r="C54" s="72" t="s">
        <v>120</v>
      </c>
      <c r="D54" s="196" t="s">
        <v>124</v>
      </c>
      <c r="E54" s="197"/>
      <c r="F54" s="197"/>
      <c r="G54" s="197"/>
      <c r="H54" s="197"/>
      <c r="I54" s="197"/>
      <c r="J54" s="198"/>
    </row>
    <row r="55" spans="2:10" s="71" customFormat="1" ht="21" customHeight="1">
      <c r="B55" s="73"/>
      <c r="C55" s="72"/>
      <c r="D55" s="196" t="s">
        <v>125</v>
      </c>
      <c r="E55" s="196"/>
      <c r="F55" s="196"/>
      <c r="G55" s="196"/>
      <c r="H55" s="196"/>
      <c r="I55" s="196"/>
      <c r="J55" s="199"/>
    </row>
    <row r="56" spans="2:10" ht="21" customHeight="1">
      <c r="B56" s="70"/>
      <c r="C56" s="61" t="s">
        <v>120</v>
      </c>
      <c r="D56" s="200" t="s">
        <v>56</v>
      </c>
      <c r="E56" s="200"/>
      <c r="F56" s="200"/>
      <c r="G56" s="200"/>
      <c r="H56" s="200"/>
      <c r="I56" s="200"/>
      <c r="J56" s="201"/>
    </row>
    <row r="57" spans="2:10" ht="21" customHeight="1">
      <c r="B57" s="69"/>
      <c r="C57" s="61" t="s">
        <v>120</v>
      </c>
      <c r="D57" s="202" t="s">
        <v>55</v>
      </c>
      <c r="E57" s="202"/>
      <c r="F57" s="202"/>
      <c r="G57" s="202"/>
      <c r="H57" s="202"/>
      <c r="I57" s="202"/>
      <c r="J57" s="203"/>
    </row>
    <row r="58" spans="2:10" ht="21" customHeight="1">
      <c r="B58" s="70"/>
      <c r="C58" s="61"/>
      <c r="D58" s="200" t="s">
        <v>54</v>
      </c>
      <c r="E58" s="200"/>
      <c r="F58" s="200"/>
      <c r="G58" s="200"/>
      <c r="H58" s="200"/>
      <c r="I58" s="200"/>
      <c r="J58" s="201"/>
    </row>
    <row r="59" spans="2:10" ht="21" customHeight="1">
      <c r="B59" s="69"/>
      <c r="C59" s="61" t="s">
        <v>120</v>
      </c>
      <c r="D59" s="202" t="s">
        <v>52</v>
      </c>
      <c r="E59" s="202"/>
      <c r="F59" s="202"/>
      <c r="G59" s="202"/>
      <c r="H59" s="202"/>
      <c r="I59" s="202"/>
      <c r="J59" s="203"/>
    </row>
    <row r="60" spans="2:10" ht="21" customHeight="1">
      <c r="B60" s="70"/>
      <c r="C60" s="61"/>
      <c r="D60" s="200" t="s">
        <v>51</v>
      </c>
      <c r="E60" s="200"/>
      <c r="F60" s="200"/>
      <c r="G60" s="200"/>
      <c r="H60" s="200"/>
      <c r="I60" s="200"/>
      <c r="J60" s="201"/>
    </row>
    <row r="61" spans="2:10" ht="21" customHeight="1">
      <c r="B61" s="69"/>
      <c r="C61" s="61"/>
      <c r="D61" s="186"/>
      <c r="E61" s="186"/>
      <c r="F61" s="186"/>
      <c r="G61" s="186"/>
      <c r="H61" s="186"/>
      <c r="I61" s="186"/>
      <c r="J61" s="187"/>
    </row>
    <row r="62" spans="2:10" ht="21" customHeight="1">
      <c r="B62" s="69"/>
      <c r="C62" s="61"/>
      <c r="D62" s="186"/>
      <c r="E62" s="186"/>
      <c r="F62" s="186"/>
      <c r="G62" s="186"/>
      <c r="H62" s="186"/>
      <c r="I62" s="186"/>
      <c r="J62" s="187"/>
    </row>
    <row r="63" spans="2:10" ht="21" customHeight="1">
      <c r="B63" s="69"/>
      <c r="C63" s="61"/>
      <c r="D63" s="186"/>
      <c r="E63" s="186"/>
      <c r="F63" s="186"/>
      <c r="G63" s="186"/>
      <c r="H63" s="186"/>
      <c r="I63" s="186"/>
      <c r="J63" s="187"/>
    </row>
    <row r="64" spans="2:10" ht="10.5" customHeight="1" thickBot="1">
      <c r="B64" s="68"/>
      <c r="C64" s="67"/>
      <c r="D64" s="67"/>
      <c r="E64" s="67"/>
      <c r="F64" s="67"/>
      <c r="G64" s="67"/>
      <c r="H64" s="67"/>
      <c r="I64" s="67"/>
      <c r="J64" s="66"/>
    </row>
    <row r="65" spans="2:10" ht="10.5" customHeight="1">
      <c r="B65" s="36"/>
      <c r="C65" s="36"/>
      <c r="D65" s="36"/>
      <c r="E65" s="36"/>
      <c r="F65" s="36"/>
      <c r="G65" s="36"/>
      <c r="H65" s="36"/>
      <c r="I65" s="36"/>
      <c r="J65" s="59"/>
    </row>
    <row r="66" spans="2:10">
      <c r="B66" s="36"/>
      <c r="C66" s="36"/>
      <c r="D66" s="36"/>
      <c r="E66" s="36"/>
      <c r="F66" s="36"/>
      <c r="G66" s="36"/>
      <c r="H66" s="36"/>
      <c r="I66" s="36"/>
      <c r="J66" s="51" t="s">
        <v>126</v>
      </c>
    </row>
    <row r="67" spans="2:10">
      <c r="B67" s="36"/>
      <c r="C67" s="36"/>
      <c r="D67" s="36"/>
      <c r="E67" s="36"/>
      <c r="F67" s="36"/>
      <c r="G67" s="36"/>
      <c r="H67" s="36"/>
      <c r="I67" s="36"/>
      <c r="J67" s="48"/>
    </row>
  </sheetData>
  <mergeCells count="18">
    <mergeCell ref="D63:J63"/>
    <mergeCell ref="D52:J52"/>
    <mergeCell ref="D53:J53"/>
    <mergeCell ref="D54:J54"/>
    <mergeCell ref="D55:J55"/>
    <mergeCell ref="D56:J56"/>
    <mergeCell ref="D57:J57"/>
    <mergeCell ref="D58:J58"/>
    <mergeCell ref="D59:J59"/>
    <mergeCell ref="D60:J60"/>
    <mergeCell ref="D61:J61"/>
    <mergeCell ref="D62:J62"/>
    <mergeCell ref="D51:J51"/>
    <mergeCell ref="A2:J2"/>
    <mergeCell ref="A3:J3"/>
    <mergeCell ref="D48:J48"/>
    <mergeCell ref="D49:J49"/>
    <mergeCell ref="D50:J50"/>
  </mergeCells>
  <phoneticPr fontId="2"/>
  <pageMargins left="0.39370078740157483" right="0" top="0.78740157480314965" bottom="0.19685039370078741" header="0" footer="0"/>
  <pageSetup paperSize="9" scale="94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3CC33"/>
    <pageSetUpPr fitToPage="1"/>
  </sheetPr>
  <dimension ref="A1:X63"/>
  <sheetViews>
    <sheetView zoomScale="80" zoomScaleNormal="80" workbookViewId="0">
      <selection activeCell="P7" sqref="P7"/>
    </sheetView>
  </sheetViews>
  <sheetFormatPr defaultColWidth="9" defaultRowHeight="12.75"/>
  <cols>
    <col min="1" max="1" width="3.1328125" customWidth="1"/>
    <col min="2" max="2" width="12.1328125" customWidth="1"/>
    <col min="3" max="3" width="6.1328125" customWidth="1"/>
    <col min="4" max="4" width="3.59765625" customWidth="1"/>
    <col min="5" max="5" width="20.59765625" customWidth="1"/>
    <col min="6" max="6" width="5.1328125" customWidth="1"/>
    <col min="7" max="7" width="6.46484375" customWidth="1"/>
    <col min="8" max="8" width="3.1328125" customWidth="1"/>
    <col min="9" max="10" width="20.59765625" customWidth="1"/>
    <col min="11" max="11" width="5.1328125" customWidth="1"/>
    <col min="12" max="12" width="6.59765625" customWidth="1"/>
  </cols>
  <sheetData>
    <row r="1" spans="1:24" ht="21" customHeight="1">
      <c r="A1" s="213" t="s">
        <v>0</v>
      </c>
      <c r="B1" s="213"/>
      <c r="C1" s="213"/>
      <c r="D1" s="213"/>
      <c r="E1" s="213"/>
      <c r="F1" s="213"/>
      <c r="K1" s="214" t="s">
        <v>49</v>
      </c>
      <c r="L1" s="214"/>
    </row>
    <row r="2" spans="1:24" ht="9" customHeight="1">
      <c r="B2" s="1"/>
      <c r="C2" s="1"/>
      <c r="D2" s="1"/>
      <c r="E2" s="1"/>
      <c r="F2" s="1"/>
      <c r="G2" s="1"/>
      <c r="H2" s="1"/>
      <c r="I2" s="1"/>
      <c r="J2" s="1"/>
    </row>
    <row r="3" spans="1:24" ht="20.25" customHeight="1">
      <c r="A3" s="215" t="s">
        <v>1</v>
      </c>
      <c r="B3" s="216"/>
      <c r="C3" s="216"/>
      <c r="D3" s="216"/>
      <c r="E3" s="216"/>
      <c r="F3" s="216"/>
      <c r="G3" s="216"/>
      <c r="H3" s="216"/>
      <c r="I3" s="216"/>
      <c r="J3" s="216"/>
      <c r="K3" s="217"/>
      <c r="L3" s="217"/>
    </row>
    <row r="4" spans="1:24" ht="25.5" customHeight="1">
      <c r="A4" s="218" t="s">
        <v>2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</row>
    <row r="5" spans="1:24" ht="18" customHeight="1">
      <c r="A5" s="123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24" s="35" customFormat="1" ht="30" customHeight="1">
      <c r="A6" s="222" t="s">
        <v>129</v>
      </c>
      <c r="B6" s="222"/>
      <c r="C6" s="222"/>
      <c r="D6" s="222"/>
      <c r="E6" s="219" t="s">
        <v>131</v>
      </c>
      <c r="F6" s="219"/>
      <c r="G6" s="219"/>
      <c r="H6" s="219"/>
      <c r="I6" s="219"/>
      <c r="J6" s="219"/>
      <c r="K6" s="219"/>
      <c r="L6" s="219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</row>
    <row r="7" spans="1:24" s="35" customFormat="1" ht="30" customHeight="1">
      <c r="A7" s="222"/>
      <c r="B7" s="222"/>
      <c r="C7" s="222"/>
      <c r="D7" s="222"/>
      <c r="E7" s="219" t="s">
        <v>132</v>
      </c>
      <c r="F7" s="219"/>
      <c r="G7" s="219"/>
      <c r="H7" s="219"/>
      <c r="I7" s="219"/>
      <c r="J7" s="219"/>
      <c r="K7" s="219"/>
      <c r="L7" s="219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</row>
    <row r="8" spans="1:24" s="56" customFormat="1" ht="21.95" customHeight="1">
      <c r="A8" s="220" t="s">
        <v>39</v>
      </c>
      <c r="B8" s="220"/>
      <c r="C8" s="220"/>
      <c r="D8" s="220"/>
      <c r="E8" s="220"/>
      <c r="F8" s="220"/>
      <c r="G8" s="220"/>
      <c r="H8" s="221" t="s">
        <v>40</v>
      </c>
      <c r="I8" s="221"/>
      <c r="J8" s="221"/>
      <c r="K8" s="221"/>
      <c r="L8" s="221"/>
      <c r="M8" s="63"/>
      <c r="N8" s="63"/>
      <c r="O8" s="63"/>
    </row>
    <row r="9" spans="1:24" ht="6.7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2"/>
      <c r="L9" s="2"/>
    </row>
    <row r="10" spans="1:24" ht="25.5" customHeight="1">
      <c r="A10" s="204" t="s">
        <v>3</v>
      </c>
      <c r="B10" s="205"/>
      <c r="C10" s="205"/>
      <c r="D10" s="206"/>
      <c r="E10" s="207"/>
      <c r="F10" s="207"/>
      <c r="G10" s="207"/>
      <c r="H10" s="207"/>
      <c r="I10" s="207"/>
      <c r="J10" s="207"/>
      <c r="K10" s="207"/>
      <c r="L10" s="208"/>
      <c r="P10" s="4"/>
    </row>
    <row r="11" spans="1:24" ht="25.5" customHeight="1">
      <c r="A11" s="204" t="s">
        <v>4</v>
      </c>
      <c r="B11" s="205"/>
      <c r="C11" s="205"/>
      <c r="D11" s="206"/>
      <c r="E11" s="207"/>
      <c r="F11" s="207"/>
      <c r="G11" s="207"/>
      <c r="H11" s="208"/>
      <c r="I11" s="5" t="s">
        <v>5</v>
      </c>
      <c r="J11" s="209" t="s">
        <v>6</v>
      </c>
      <c r="K11" s="210"/>
      <c r="L11" s="211"/>
      <c r="P11" s="4"/>
    </row>
    <row r="12" spans="1:24" ht="12" customHeight="1">
      <c r="A12" s="3"/>
      <c r="B12" s="3"/>
      <c r="C12" s="3"/>
      <c r="D12" s="3"/>
      <c r="E12" s="3"/>
      <c r="F12" s="3"/>
      <c r="G12" s="3"/>
      <c r="H12" s="2"/>
      <c r="I12" s="212"/>
      <c r="J12" s="212"/>
      <c r="K12" s="212"/>
      <c r="L12" s="2"/>
      <c r="P12" s="4"/>
    </row>
    <row r="13" spans="1:24" ht="18" customHeight="1">
      <c r="A13" s="223" t="s">
        <v>8</v>
      </c>
      <c r="B13" s="223"/>
      <c r="C13" s="223"/>
      <c r="D13" s="223"/>
      <c r="E13" s="6"/>
      <c r="F13" s="6"/>
      <c r="G13" s="6"/>
      <c r="H13" s="6"/>
      <c r="I13" s="7"/>
      <c r="J13" s="7"/>
      <c r="K13" s="7"/>
      <c r="L13" s="8" t="s">
        <v>9</v>
      </c>
      <c r="P13" s="4"/>
    </row>
    <row r="14" spans="1:24" ht="18" customHeight="1">
      <c r="A14" s="224" t="s">
        <v>10</v>
      </c>
      <c r="B14" s="225"/>
      <c r="C14" s="225"/>
      <c r="D14" s="225"/>
      <c r="E14" s="225"/>
      <c r="F14" s="225"/>
      <c r="G14" s="226"/>
      <c r="H14" s="227" t="s">
        <v>11</v>
      </c>
      <c r="I14" s="225"/>
      <c r="J14" s="225"/>
      <c r="K14" s="225"/>
      <c r="L14" s="228"/>
      <c r="N14" s="9" t="s">
        <v>12</v>
      </c>
    </row>
    <row r="15" spans="1:24" ht="25.5" customHeight="1">
      <c r="A15" s="229"/>
      <c r="B15" s="231" t="s">
        <v>13</v>
      </c>
      <c r="C15" s="232"/>
      <c r="D15" s="233"/>
      <c r="E15" s="234" t="s">
        <v>14</v>
      </c>
      <c r="F15" s="236" t="s">
        <v>15</v>
      </c>
      <c r="G15" s="238" t="s">
        <v>16</v>
      </c>
      <c r="H15" s="240"/>
      <c r="I15" s="10" t="str">
        <f>B15</f>
        <v>フリガナ</v>
      </c>
      <c r="J15" s="234" t="str">
        <f>E15</f>
        <v>岡崎ﾊﾞﾄﾞ協会会員は
所属団体名と登録番号を、
非会員は町名を記入</v>
      </c>
      <c r="K15" s="236" t="str">
        <f>F15</f>
        <v>年令</v>
      </c>
      <c r="L15" s="242" t="str">
        <f>G15</f>
        <v>高校生以下は保護者の確認</v>
      </c>
      <c r="P15" s="4"/>
    </row>
    <row r="16" spans="1:24" ht="25.5" customHeight="1">
      <c r="A16" s="230"/>
      <c r="B16" s="244" t="s">
        <v>17</v>
      </c>
      <c r="C16" s="245"/>
      <c r="D16" s="246"/>
      <c r="E16" s="235"/>
      <c r="F16" s="237"/>
      <c r="G16" s="239"/>
      <c r="H16" s="241"/>
      <c r="I16" s="11" t="str">
        <f>B16</f>
        <v>氏　名</v>
      </c>
      <c r="J16" s="235"/>
      <c r="K16" s="237"/>
      <c r="L16" s="243"/>
    </row>
    <row r="17" spans="1:12" ht="11.25" customHeight="1">
      <c r="A17" s="247">
        <v>1</v>
      </c>
      <c r="B17" s="250"/>
      <c r="C17" s="251"/>
      <c r="D17" s="252"/>
      <c r="E17" s="12" t="s">
        <v>18</v>
      </c>
      <c r="F17" s="256"/>
      <c r="G17" s="259"/>
      <c r="H17" s="262">
        <v>1</v>
      </c>
      <c r="I17" s="231"/>
      <c r="J17" s="12" t="s">
        <v>18</v>
      </c>
      <c r="K17" s="266"/>
      <c r="L17" s="269"/>
    </row>
    <row r="18" spans="1:12" ht="21" customHeight="1">
      <c r="A18" s="248"/>
      <c r="B18" s="253"/>
      <c r="C18" s="254"/>
      <c r="D18" s="255"/>
      <c r="E18" s="13"/>
      <c r="F18" s="257"/>
      <c r="G18" s="260"/>
      <c r="H18" s="263"/>
      <c r="I18" s="265"/>
      <c r="J18" s="14"/>
      <c r="K18" s="267"/>
      <c r="L18" s="270"/>
    </row>
    <row r="19" spans="1:12" ht="11.25" customHeight="1">
      <c r="A19" s="248"/>
      <c r="B19" s="272"/>
      <c r="C19" s="273"/>
      <c r="D19" s="274"/>
      <c r="E19" s="12" t="s">
        <v>19</v>
      </c>
      <c r="F19" s="257"/>
      <c r="G19" s="260"/>
      <c r="H19" s="263"/>
      <c r="I19" s="278"/>
      <c r="J19" s="12" t="s">
        <v>19</v>
      </c>
      <c r="K19" s="267"/>
      <c r="L19" s="270"/>
    </row>
    <row r="20" spans="1:12" ht="21" customHeight="1">
      <c r="A20" s="248"/>
      <c r="B20" s="275"/>
      <c r="C20" s="276"/>
      <c r="D20" s="277"/>
      <c r="E20" s="13"/>
      <c r="F20" s="258"/>
      <c r="G20" s="261"/>
      <c r="H20" s="263"/>
      <c r="I20" s="244"/>
      <c r="J20" s="14"/>
      <c r="K20" s="268"/>
      <c r="L20" s="271"/>
    </row>
    <row r="21" spans="1:12" ht="11.25" customHeight="1">
      <c r="A21" s="248"/>
      <c r="B21" s="231"/>
      <c r="C21" s="232"/>
      <c r="D21" s="233"/>
      <c r="E21" s="12" t="s">
        <v>18</v>
      </c>
      <c r="F21" s="266"/>
      <c r="G21" s="259"/>
      <c r="H21" s="263"/>
      <c r="I21" s="231"/>
      <c r="J21" s="12" t="s">
        <v>18</v>
      </c>
      <c r="K21" s="266"/>
      <c r="L21" s="269"/>
    </row>
    <row r="22" spans="1:12" ht="21" customHeight="1">
      <c r="A22" s="248"/>
      <c r="B22" s="265"/>
      <c r="C22" s="279"/>
      <c r="D22" s="280"/>
      <c r="E22" s="14"/>
      <c r="F22" s="267"/>
      <c r="G22" s="260"/>
      <c r="H22" s="263"/>
      <c r="I22" s="265"/>
      <c r="J22" s="14"/>
      <c r="K22" s="267"/>
      <c r="L22" s="270"/>
    </row>
    <row r="23" spans="1:12" ht="11.25" customHeight="1">
      <c r="A23" s="248"/>
      <c r="B23" s="281"/>
      <c r="C23" s="282"/>
      <c r="D23" s="283"/>
      <c r="E23" s="12" t="s">
        <v>19</v>
      </c>
      <c r="F23" s="267"/>
      <c r="G23" s="260"/>
      <c r="H23" s="263"/>
      <c r="I23" s="278"/>
      <c r="J23" s="12" t="s">
        <v>19</v>
      </c>
      <c r="K23" s="267"/>
      <c r="L23" s="270"/>
    </row>
    <row r="24" spans="1:12" ht="21" customHeight="1">
      <c r="A24" s="249"/>
      <c r="B24" s="244"/>
      <c r="C24" s="245"/>
      <c r="D24" s="246"/>
      <c r="E24" s="14"/>
      <c r="F24" s="268"/>
      <c r="G24" s="261"/>
      <c r="H24" s="264"/>
      <c r="I24" s="244"/>
      <c r="J24" s="14"/>
      <c r="K24" s="268"/>
      <c r="L24" s="271"/>
    </row>
    <row r="25" spans="1:12" ht="11.25" customHeight="1">
      <c r="A25" s="247">
        <v>2</v>
      </c>
      <c r="B25" s="231"/>
      <c r="C25" s="232"/>
      <c r="D25" s="233"/>
      <c r="E25" s="12" t="s">
        <v>18</v>
      </c>
      <c r="F25" s="266"/>
      <c r="G25" s="259"/>
      <c r="H25" s="262">
        <v>2</v>
      </c>
      <c r="I25" s="231"/>
      <c r="J25" s="12" t="s">
        <v>18</v>
      </c>
      <c r="K25" s="266"/>
      <c r="L25" s="269"/>
    </row>
    <row r="26" spans="1:12" ht="21" customHeight="1">
      <c r="A26" s="248"/>
      <c r="B26" s="265"/>
      <c r="C26" s="279"/>
      <c r="D26" s="280"/>
      <c r="E26" s="14"/>
      <c r="F26" s="267"/>
      <c r="G26" s="260"/>
      <c r="H26" s="263"/>
      <c r="I26" s="265"/>
      <c r="J26" s="14"/>
      <c r="K26" s="267"/>
      <c r="L26" s="270"/>
    </row>
    <row r="27" spans="1:12" ht="11.25" customHeight="1">
      <c r="A27" s="248"/>
      <c r="B27" s="281"/>
      <c r="C27" s="282"/>
      <c r="D27" s="283"/>
      <c r="E27" s="12" t="s">
        <v>19</v>
      </c>
      <c r="F27" s="267"/>
      <c r="G27" s="260"/>
      <c r="H27" s="263"/>
      <c r="I27" s="278"/>
      <c r="J27" s="12" t="s">
        <v>19</v>
      </c>
      <c r="K27" s="267"/>
      <c r="L27" s="270"/>
    </row>
    <row r="28" spans="1:12" ht="21" customHeight="1">
      <c r="A28" s="248"/>
      <c r="B28" s="244"/>
      <c r="C28" s="245"/>
      <c r="D28" s="246"/>
      <c r="E28" s="14"/>
      <c r="F28" s="268"/>
      <c r="G28" s="261"/>
      <c r="H28" s="263"/>
      <c r="I28" s="244"/>
      <c r="J28" s="14"/>
      <c r="K28" s="268"/>
      <c r="L28" s="271"/>
    </row>
    <row r="29" spans="1:12" ht="11.25" customHeight="1">
      <c r="A29" s="248"/>
      <c r="B29" s="231"/>
      <c r="C29" s="232"/>
      <c r="D29" s="233"/>
      <c r="E29" s="12" t="s">
        <v>18</v>
      </c>
      <c r="F29" s="266"/>
      <c r="G29" s="259"/>
      <c r="H29" s="263"/>
      <c r="I29" s="231"/>
      <c r="J29" s="12" t="s">
        <v>18</v>
      </c>
      <c r="K29" s="266"/>
      <c r="L29" s="269"/>
    </row>
    <row r="30" spans="1:12" ht="21" customHeight="1">
      <c r="A30" s="248"/>
      <c r="B30" s="265"/>
      <c r="C30" s="279"/>
      <c r="D30" s="280"/>
      <c r="E30" s="14"/>
      <c r="F30" s="267"/>
      <c r="G30" s="260"/>
      <c r="H30" s="263"/>
      <c r="I30" s="265"/>
      <c r="J30" s="14"/>
      <c r="K30" s="267"/>
      <c r="L30" s="270"/>
    </row>
    <row r="31" spans="1:12" ht="11.25" customHeight="1">
      <c r="A31" s="248"/>
      <c r="B31" s="281"/>
      <c r="C31" s="282"/>
      <c r="D31" s="283"/>
      <c r="E31" s="12" t="s">
        <v>19</v>
      </c>
      <c r="F31" s="267"/>
      <c r="G31" s="260"/>
      <c r="H31" s="263"/>
      <c r="I31" s="278"/>
      <c r="J31" s="12" t="s">
        <v>19</v>
      </c>
      <c r="K31" s="267"/>
      <c r="L31" s="270"/>
    </row>
    <row r="32" spans="1:12" ht="21" customHeight="1">
      <c r="A32" s="249"/>
      <c r="B32" s="244"/>
      <c r="C32" s="245"/>
      <c r="D32" s="246"/>
      <c r="E32" s="14"/>
      <c r="F32" s="268"/>
      <c r="G32" s="261"/>
      <c r="H32" s="264"/>
      <c r="I32" s="244"/>
      <c r="J32" s="14"/>
      <c r="K32" s="268"/>
      <c r="L32" s="271"/>
    </row>
    <row r="33" spans="1:12" ht="11.25" customHeight="1">
      <c r="A33" s="247">
        <v>3</v>
      </c>
      <c r="B33" s="231"/>
      <c r="C33" s="232"/>
      <c r="D33" s="233"/>
      <c r="E33" s="12" t="s">
        <v>18</v>
      </c>
      <c r="F33" s="266"/>
      <c r="G33" s="259"/>
      <c r="H33" s="262">
        <v>3</v>
      </c>
      <c r="I33" s="231"/>
      <c r="J33" s="12" t="s">
        <v>18</v>
      </c>
      <c r="K33" s="266"/>
      <c r="L33" s="269"/>
    </row>
    <row r="34" spans="1:12" ht="21" customHeight="1">
      <c r="A34" s="248"/>
      <c r="B34" s="265"/>
      <c r="C34" s="279"/>
      <c r="D34" s="280"/>
      <c r="E34" s="14"/>
      <c r="F34" s="267"/>
      <c r="G34" s="260"/>
      <c r="H34" s="263"/>
      <c r="I34" s="265"/>
      <c r="J34" s="14"/>
      <c r="K34" s="267"/>
      <c r="L34" s="270"/>
    </row>
    <row r="35" spans="1:12" ht="11.25" customHeight="1">
      <c r="A35" s="248"/>
      <c r="B35" s="281"/>
      <c r="C35" s="282"/>
      <c r="D35" s="283"/>
      <c r="E35" s="12" t="s">
        <v>19</v>
      </c>
      <c r="F35" s="267"/>
      <c r="G35" s="260"/>
      <c r="H35" s="263"/>
      <c r="I35" s="278"/>
      <c r="J35" s="12" t="s">
        <v>19</v>
      </c>
      <c r="K35" s="267"/>
      <c r="L35" s="270"/>
    </row>
    <row r="36" spans="1:12" ht="21" customHeight="1">
      <c r="A36" s="248"/>
      <c r="B36" s="244"/>
      <c r="C36" s="245"/>
      <c r="D36" s="246"/>
      <c r="E36" s="14"/>
      <c r="F36" s="268"/>
      <c r="G36" s="261"/>
      <c r="H36" s="263"/>
      <c r="I36" s="244"/>
      <c r="J36" s="14"/>
      <c r="K36" s="268"/>
      <c r="L36" s="271"/>
    </row>
    <row r="37" spans="1:12" ht="11.25" customHeight="1">
      <c r="A37" s="248"/>
      <c r="B37" s="231"/>
      <c r="C37" s="232"/>
      <c r="D37" s="233"/>
      <c r="E37" s="12" t="s">
        <v>18</v>
      </c>
      <c r="F37" s="266"/>
      <c r="G37" s="259"/>
      <c r="H37" s="263"/>
      <c r="I37" s="231"/>
      <c r="J37" s="12" t="s">
        <v>18</v>
      </c>
      <c r="K37" s="266"/>
      <c r="L37" s="269"/>
    </row>
    <row r="38" spans="1:12" ht="21" customHeight="1">
      <c r="A38" s="248"/>
      <c r="B38" s="265"/>
      <c r="C38" s="279"/>
      <c r="D38" s="280"/>
      <c r="E38" s="14"/>
      <c r="F38" s="267"/>
      <c r="G38" s="260"/>
      <c r="H38" s="263"/>
      <c r="I38" s="265"/>
      <c r="J38" s="14"/>
      <c r="K38" s="267"/>
      <c r="L38" s="270"/>
    </row>
    <row r="39" spans="1:12" ht="11.25" customHeight="1">
      <c r="A39" s="248"/>
      <c r="B39" s="281"/>
      <c r="C39" s="282"/>
      <c r="D39" s="283"/>
      <c r="E39" s="12" t="s">
        <v>19</v>
      </c>
      <c r="F39" s="267"/>
      <c r="G39" s="260"/>
      <c r="H39" s="263"/>
      <c r="I39" s="278"/>
      <c r="J39" s="12" t="s">
        <v>19</v>
      </c>
      <c r="K39" s="267"/>
      <c r="L39" s="270"/>
    </row>
    <row r="40" spans="1:12" ht="21" customHeight="1">
      <c r="A40" s="249"/>
      <c r="B40" s="244"/>
      <c r="C40" s="245"/>
      <c r="D40" s="246"/>
      <c r="E40" s="14"/>
      <c r="F40" s="268"/>
      <c r="G40" s="261"/>
      <c r="H40" s="264"/>
      <c r="I40" s="244"/>
      <c r="J40" s="14"/>
      <c r="K40" s="268"/>
      <c r="L40" s="271"/>
    </row>
    <row r="41" spans="1:12" ht="11.25" customHeight="1">
      <c r="A41" s="247">
        <v>4</v>
      </c>
      <c r="B41" s="231"/>
      <c r="C41" s="232"/>
      <c r="D41" s="233"/>
      <c r="E41" s="12" t="s">
        <v>18</v>
      </c>
      <c r="F41" s="266"/>
      <c r="G41" s="259"/>
      <c r="H41" s="262">
        <v>4</v>
      </c>
      <c r="I41" s="231"/>
      <c r="J41" s="12" t="s">
        <v>18</v>
      </c>
      <c r="K41" s="266"/>
      <c r="L41" s="269"/>
    </row>
    <row r="42" spans="1:12" ht="21" customHeight="1">
      <c r="A42" s="248"/>
      <c r="B42" s="265"/>
      <c r="C42" s="279"/>
      <c r="D42" s="280"/>
      <c r="E42" s="14"/>
      <c r="F42" s="267"/>
      <c r="G42" s="260"/>
      <c r="H42" s="263"/>
      <c r="I42" s="265"/>
      <c r="J42" s="14"/>
      <c r="K42" s="267"/>
      <c r="L42" s="270"/>
    </row>
    <row r="43" spans="1:12" ht="11.25" customHeight="1">
      <c r="A43" s="248"/>
      <c r="B43" s="281"/>
      <c r="C43" s="282"/>
      <c r="D43" s="283"/>
      <c r="E43" s="12" t="s">
        <v>19</v>
      </c>
      <c r="F43" s="267"/>
      <c r="G43" s="260"/>
      <c r="H43" s="263"/>
      <c r="I43" s="278"/>
      <c r="J43" s="12" t="s">
        <v>19</v>
      </c>
      <c r="K43" s="267"/>
      <c r="L43" s="270"/>
    </row>
    <row r="44" spans="1:12" ht="21" customHeight="1">
      <c r="A44" s="248"/>
      <c r="B44" s="244"/>
      <c r="C44" s="245"/>
      <c r="D44" s="246"/>
      <c r="E44" s="14"/>
      <c r="F44" s="268"/>
      <c r="G44" s="261"/>
      <c r="H44" s="263"/>
      <c r="I44" s="244"/>
      <c r="J44" s="14"/>
      <c r="K44" s="268"/>
      <c r="L44" s="271"/>
    </row>
    <row r="45" spans="1:12" ht="11.25" customHeight="1">
      <c r="A45" s="248"/>
      <c r="B45" s="231"/>
      <c r="C45" s="232"/>
      <c r="D45" s="233"/>
      <c r="E45" s="12" t="s">
        <v>18</v>
      </c>
      <c r="F45" s="266"/>
      <c r="G45" s="259"/>
      <c r="H45" s="263"/>
      <c r="I45" s="231"/>
      <c r="J45" s="12" t="s">
        <v>18</v>
      </c>
      <c r="K45" s="266"/>
      <c r="L45" s="269"/>
    </row>
    <row r="46" spans="1:12" ht="21" customHeight="1">
      <c r="A46" s="248"/>
      <c r="B46" s="265"/>
      <c r="C46" s="279"/>
      <c r="D46" s="280"/>
      <c r="E46" s="14"/>
      <c r="F46" s="267"/>
      <c r="G46" s="260"/>
      <c r="H46" s="263"/>
      <c r="I46" s="265"/>
      <c r="J46" s="14"/>
      <c r="K46" s="267"/>
      <c r="L46" s="270"/>
    </row>
    <row r="47" spans="1:12" ht="11.25" customHeight="1">
      <c r="A47" s="248"/>
      <c r="B47" s="281"/>
      <c r="C47" s="282"/>
      <c r="D47" s="283"/>
      <c r="E47" s="12" t="s">
        <v>19</v>
      </c>
      <c r="F47" s="267"/>
      <c r="G47" s="260"/>
      <c r="H47" s="263"/>
      <c r="I47" s="278"/>
      <c r="J47" s="12" t="s">
        <v>19</v>
      </c>
      <c r="K47" s="267"/>
      <c r="L47" s="270"/>
    </row>
    <row r="48" spans="1:12" ht="21" customHeight="1">
      <c r="A48" s="249"/>
      <c r="B48" s="244"/>
      <c r="C48" s="245"/>
      <c r="D48" s="246"/>
      <c r="E48" s="14"/>
      <c r="F48" s="268"/>
      <c r="G48" s="261"/>
      <c r="H48" s="264"/>
      <c r="I48" s="244"/>
      <c r="J48" s="14"/>
      <c r="K48" s="268"/>
      <c r="L48" s="271"/>
    </row>
    <row r="49" spans="1:12" ht="11.25" customHeight="1">
      <c r="A49" s="247">
        <v>5</v>
      </c>
      <c r="B49" s="231"/>
      <c r="C49" s="232"/>
      <c r="D49" s="233"/>
      <c r="E49" s="12" t="s">
        <v>18</v>
      </c>
      <c r="F49" s="266"/>
      <c r="G49" s="259"/>
      <c r="H49" s="262">
        <v>5</v>
      </c>
      <c r="I49" s="231"/>
      <c r="J49" s="12" t="s">
        <v>18</v>
      </c>
      <c r="K49" s="266"/>
      <c r="L49" s="269"/>
    </row>
    <row r="50" spans="1:12" ht="21" customHeight="1">
      <c r="A50" s="248"/>
      <c r="B50" s="265"/>
      <c r="C50" s="279"/>
      <c r="D50" s="280"/>
      <c r="E50" s="14"/>
      <c r="F50" s="267"/>
      <c r="G50" s="260"/>
      <c r="H50" s="263"/>
      <c r="I50" s="265"/>
      <c r="J50" s="14"/>
      <c r="K50" s="267"/>
      <c r="L50" s="270"/>
    </row>
    <row r="51" spans="1:12" ht="11.25" customHeight="1">
      <c r="A51" s="248"/>
      <c r="B51" s="281"/>
      <c r="C51" s="282"/>
      <c r="D51" s="283"/>
      <c r="E51" s="12" t="s">
        <v>19</v>
      </c>
      <c r="F51" s="267"/>
      <c r="G51" s="260"/>
      <c r="H51" s="263"/>
      <c r="I51" s="278"/>
      <c r="J51" s="12" t="s">
        <v>19</v>
      </c>
      <c r="K51" s="267"/>
      <c r="L51" s="270"/>
    </row>
    <row r="52" spans="1:12" ht="21" customHeight="1">
      <c r="A52" s="248"/>
      <c r="B52" s="244"/>
      <c r="C52" s="245"/>
      <c r="D52" s="246"/>
      <c r="E52" s="14"/>
      <c r="F52" s="268"/>
      <c r="G52" s="261"/>
      <c r="H52" s="263"/>
      <c r="I52" s="244"/>
      <c r="J52" s="14"/>
      <c r="K52" s="268"/>
      <c r="L52" s="271"/>
    </row>
    <row r="53" spans="1:12" ht="11.25" customHeight="1">
      <c r="A53" s="248"/>
      <c r="B53" s="231"/>
      <c r="C53" s="232"/>
      <c r="D53" s="233"/>
      <c r="E53" s="12" t="s">
        <v>18</v>
      </c>
      <c r="F53" s="266"/>
      <c r="G53" s="259"/>
      <c r="H53" s="263"/>
      <c r="I53" s="231"/>
      <c r="J53" s="12" t="s">
        <v>18</v>
      </c>
      <c r="K53" s="266"/>
      <c r="L53" s="269"/>
    </row>
    <row r="54" spans="1:12" ht="21" customHeight="1">
      <c r="A54" s="248"/>
      <c r="B54" s="265"/>
      <c r="C54" s="279"/>
      <c r="D54" s="280"/>
      <c r="E54" s="14"/>
      <c r="F54" s="267"/>
      <c r="G54" s="260"/>
      <c r="H54" s="263"/>
      <c r="I54" s="265"/>
      <c r="J54" s="14"/>
      <c r="K54" s="267"/>
      <c r="L54" s="270"/>
    </row>
    <row r="55" spans="1:12" ht="11.25" customHeight="1">
      <c r="A55" s="248"/>
      <c r="B55" s="281"/>
      <c r="C55" s="282"/>
      <c r="D55" s="283"/>
      <c r="E55" s="12" t="s">
        <v>19</v>
      </c>
      <c r="F55" s="267"/>
      <c r="G55" s="260"/>
      <c r="H55" s="263"/>
      <c r="I55" s="278"/>
      <c r="J55" s="12" t="s">
        <v>19</v>
      </c>
      <c r="K55" s="267"/>
      <c r="L55" s="270"/>
    </row>
    <row r="56" spans="1:12" ht="21" customHeight="1">
      <c r="A56" s="249"/>
      <c r="B56" s="244"/>
      <c r="C56" s="245"/>
      <c r="D56" s="246"/>
      <c r="E56" s="14"/>
      <c r="F56" s="268"/>
      <c r="G56" s="261"/>
      <c r="H56" s="264"/>
      <c r="I56" s="244"/>
      <c r="J56" s="14"/>
      <c r="K56" s="268"/>
      <c r="L56" s="271"/>
    </row>
    <row r="57" spans="1:12" ht="12" customHeight="1">
      <c r="A57" s="15"/>
      <c r="B57" s="16"/>
      <c r="C57" s="16"/>
      <c r="D57" s="16"/>
      <c r="E57" s="17"/>
      <c r="F57" s="18"/>
      <c r="G57" s="19"/>
      <c r="H57" s="15"/>
      <c r="I57" s="16"/>
      <c r="J57" s="20"/>
      <c r="K57" s="18"/>
      <c r="L57" s="19"/>
    </row>
    <row r="58" spans="1:12" s="23" customFormat="1" ht="28.5" customHeight="1">
      <c r="A58" s="21"/>
      <c r="B58" s="22" t="s">
        <v>20</v>
      </c>
      <c r="C58" s="22"/>
      <c r="D58" s="22"/>
      <c r="H58" s="24"/>
    </row>
    <row r="59" spans="1:12" s="23" customFormat="1" ht="28.5" customHeight="1">
      <c r="A59" s="24"/>
      <c r="B59" s="25" t="s">
        <v>21</v>
      </c>
      <c r="C59" s="25"/>
      <c r="D59" s="25"/>
      <c r="H59" s="24"/>
    </row>
    <row r="60" spans="1:12" s="23" customFormat="1" ht="21" customHeight="1">
      <c r="B60" s="26" t="s">
        <v>22</v>
      </c>
      <c r="C60" s="27">
        <f>COUNTA(B19,B27,B35,B43,B51)</f>
        <v>0</v>
      </c>
      <c r="D60" s="28" t="s">
        <v>23</v>
      </c>
      <c r="E60" s="28" t="s">
        <v>24</v>
      </c>
      <c r="F60" s="284">
        <f>C60*2000</f>
        <v>0</v>
      </c>
      <c r="G60" s="284"/>
      <c r="H60" s="284"/>
      <c r="I60" s="29" t="s">
        <v>25</v>
      </c>
    </row>
    <row r="61" spans="1:12" s="23" customFormat="1" ht="20.25" customHeight="1">
      <c r="B61" s="30" t="s">
        <v>26</v>
      </c>
      <c r="C61" s="31">
        <f>COUNTA(I19,I27,I35,I43,I51)</f>
        <v>0</v>
      </c>
      <c r="D61" s="28" t="s">
        <v>23</v>
      </c>
      <c r="E61" s="28" t="s">
        <v>24</v>
      </c>
      <c r="F61" s="284">
        <f>C61*2000</f>
        <v>0</v>
      </c>
      <c r="G61" s="284"/>
      <c r="H61" s="284"/>
      <c r="I61" s="29" t="s">
        <v>25</v>
      </c>
    </row>
    <row r="62" spans="1:12" s="23" customFormat="1" ht="20.25" customHeight="1">
      <c r="B62" s="32" t="s">
        <v>27</v>
      </c>
      <c r="C62" s="33">
        <f>SUM(C60:C61)</f>
        <v>0</v>
      </c>
      <c r="D62" s="34" t="s">
        <v>23</v>
      </c>
      <c r="E62" s="34" t="s">
        <v>24</v>
      </c>
      <c r="F62" s="285">
        <f>SUM(F60:H61)</f>
        <v>0</v>
      </c>
      <c r="G62" s="285"/>
      <c r="H62" s="285"/>
      <c r="I62" s="29" t="s">
        <v>25</v>
      </c>
    </row>
    <row r="63" spans="1:12" ht="20.25" customHeight="1">
      <c r="B63" s="1"/>
      <c r="C63" s="1"/>
      <c r="D63" s="1"/>
      <c r="E63" s="1"/>
      <c r="F63" s="286" t="s">
        <v>28</v>
      </c>
      <c r="G63" s="286"/>
      <c r="H63" s="286"/>
      <c r="I63" s="286"/>
      <c r="J63" s="287" t="s">
        <v>29</v>
      </c>
      <c r="K63" s="287"/>
      <c r="L63" s="287"/>
    </row>
  </sheetData>
  <mergeCells count="123">
    <mergeCell ref="F60:H60"/>
    <mergeCell ref="F61:H61"/>
    <mergeCell ref="F62:H62"/>
    <mergeCell ref="F63:I63"/>
    <mergeCell ref="J63:L63"/>
    <mergeCell ref="K49:K52"/>
    <mergeCell ref="L49:L52"/>
    <mergeCell ref="B51:D52"/>
    <mergeCell ref="I51:I52"/>
    <mergeCell ref="B53:D54"/>
    <mergeCell ref="F53:F56"/>
    <mergeCell ref="G53:G56"/>
    <mergeCell ref="I53:I54"/>
    <mergeCell ref="K53:K56"/>
    <mergeCell ref="L53:L56"/>
    <mergeCell ref="A49:A56"/>
    <mergeCell ref="B49:D50"/>
    <mergeCell ref="F49:F52"/>
    <mergeCell ref="G49:G52"/>
    <mergeCell ref="H49:H56"/>
    <mergeCell ref="I49:I50"/>
    <mergeCell ref="B55:D56"/>
    <mergeCell ref="I55:I56"/>
    <mergeCell ref="K41:K44"/>
    <mergeCell ref="A41:A48"/>
    <mergeCell ref="L41:L44"/>
    <mergeCell ref="B43:D44"/>
    <mergeCell ref="I43:I44"/>
    <mergeCell ref="B45:D46"/>
    <mergeCell ref="F45:F48"/>
    <mergeCell ref="G45:G48"/>
    <mergeCell ref="I45:I46"/>
    <mergeCell ref="K45:K48"/>
    <mergeCell ref="L45:L48"/>
    <mergeCell ref="B41:D42"/>
    <mergeCell ref="F41:F44"/>
    <mergeCell ref="G41:G44"/>
    <mergeCell ref="H41:H48"/>
    <mergeCell ref="I41:I42"/>
    <mergeCell ref="B47:D48"/>
    <mergeCell ref="I47:I48"/>
    <mergeCell ref="L33:L36"/>
    <mergeCell ref="B35:D36"/>
    <mergeCell ref="I35:I36"/>
    <mergeCell ref="B37:D38"/>
    <mergeCell ref="F37:F40"/>
    <mergeCell ref="G37:G40"/>
    <mergeCell ref="I37:I38"/>
    <mergeCell ref="K37:K40"/>
    <mergeCell ref="L37:L40"/>
    <mergeCell ref="A33:A40"/>
    <mergeCell ref="B33:D34"/>
    <mergeCell ref="F33:F36"/>
    <mergeCell ref="G33:G36"/>
    <mergeCell ref="H33:H40"/>
    <mergeCell ref="I33:I34"/>
    <mergeCell ref="B39:D40"/>
    <mergeCell ref="I39:I40"/>
    <mergeCell ref="K25:K28"/>
    <mergeCell ref="K33:K36"/>
    <mergeCell ref="A25:A32"/>
    <mergeCell ref="B25:D26"/>
    <mergeCell ref="F25:F28"/>
    <mergeCell ref="G25:G28"/>
    <mergeCell ref="H25:H32"/>
    <mergeCell ref="I25:I26"/>
    <mergeCell ref="B31:D32"/>
    <mergeCell ref="I31:I32"/>
    <mergeCell ref="L25:L28"/>
    <mergeCell ref="B27:D28"/>
    <mergeCell ref="I27:I28"/>
    <mergeCell ref="B29:D30"/>
    <mergeCell ref="F29:F32"/>
    <mergeCell ref="G29:G32"/>
    <mergeCell ref="I29:I30"/>
    <mergeCell ref="K29:K32"/>
    <mergeCell ref="L29:L32"/>
    <mergeCell ref="A17:A24"/>
    <mergeCell ref="B17:D18"/>
    <mergeCell ref="F17:F20"/>
    <mergeCell ref="G17:G20"/>
    <mergeCell ref="H17:H24"/>
    <mergeCell ref="I17:I18"/>
    <mergeCell ref="K17:K20"/>
    <mergeCell ref="L17:L20"/>
    <mergeCell ref="B19:D20"/>
    <mergeCell ref="I19:I20"/>
    <mergeCell ref="B21:D22"/>
    <mergeCell ref="F21:F24"/>
    <mergeCell ref="G21:G24"/>
    <mergeCell ref="I21:I22"/>
    <mergeCell ref="K21:K24"/>
    <mergeCell ref="L21:L24"/>
    <mergeCell ref="B23:D24"/>
    <mergeCell ref="I23:I24"/>
    <mergeCell ref="A13:D13"/>
    <mergeCell ref="A14:G14"/>
    <mergeCell ref="H14:L14"/>
    <mergeCell ref="A15:A16"/>
    <mergeCell ref="B15:D15"/>
    <mergeCell ref="E15:E16"/>
    <mergeCell ref="F15:F16"/>
    <mergeCell ref="G15:G16"/>
    <mergeCell ref="H15:H16"/>
    <mergeCell ref="J15:J16"/>
    <mergeCell ref="K15:K16"/>
    <mergeCell ref="L15:L16"/>
    <mergeCell ref="B16:D16"/>
    <mergeCell ref="A10:D10"/>
    <mergeCell ref="E10:L10"/>
    <mergeCell ref="A11:D11"/>
    <mergeCell ref="E11:H11"/>
    <mergeCell ref="J11:L11"/>
    <mergeCell ref="I12:K12"/>
    <mergeCell ref="A1:F1"/>
    <mergeCell ref="K1:L1"/>
    <mergeCell ref="A3:L3"/>
    <mergeCell ref="A4:L4"/>
    <mergeCell ref="E6:L6"/>
    <mergeCell ref="E7:L7"/>
    <mergeCell ref="A8:G8"/>
    <mergeCell ref="H8:L8"/>
    <mergeCell ref="A6:D7"/>
  </mergeCells>
  <phoneticPr fontId="2"/>
  <dataValidations count="1">
    <dataValidation type="list" allowBlank="1" showInputMessage="1" showErrorMessage="1" sqref="L17:L57 G17:G57" xr:uid="{00000000-0002-0000-0100-000000000000}">
      <formula1>$N$14:$N$15</formula1>
    </dataValidation>
  </dataValidations>
  <pageMargins left="0.23611111111111099" right="0.196527777777778" top="0.39305555555555599" bottom="0.196527777777778" header="0.51180555555555596" footer="0.51180555555555596"/>
  <pageSetup paperSize="9" scale="7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X62"/>
  <sheetViews>
    <sheetView zoomScale="80" zoomScaleNormal="80" workbookViewId="0">
      <selection activeCell="N9" sqref="N9"/>
    </sheetView>
  </sheetViews>
  <sheetFormatPr defaultColWidth="9" defaultRowHeight="12.75"/>
  <cols>
    <col min="1" max="1" width="3.1328125" customWidth="1"/>
    <col min="2" max="2" width="12.1328125" customWidth="1"/>
    <col min="3" max="3" width="6.1328125" customWidth="1"/>
    <col min="4" max="4" width="3.59765625" customWidth="1"/>
    <col min="5" max="5" width="20.59765625" customWidth="1"/>
    <col min="6" max="6" width="5.1328125" customWidth="1"/>
    <col min="7" max="7" width="6.46484375" customWidth="1"/>
    <col min="8" max="8" width="3.1328125" customWidth="1"/>
    <col min="9" max="10" width="20.59765625" customWidth="1"/>
    <col min="11" max="11" width="5.1328125" customWidth="1"/>
    <col min="12" max="12" width="6.59765625" customWidth="1"/>
  </cols>
  <sheetData>
    <row r="1" spans="1:24" ht="21" customHeight="1">
      <c r="A1" s="213" t="s">
        <v>0</v>
      </c>
      <c r="B1" s="213"/>
      <c r="C1" s="213"/>
      <c r="D1" s="213"/>
      <c r="E1" s="213"/>
      <c r="F1" s="213"/>
      <c r="K1" s="214" t="s">
        <v>49</v>
      </c>
      <c r="L1" s="214"/>
    </row>
    <row r="2" spans="1:24" ht="9" customHeight="1">
      <c r="B2" s="1"/>
      <c r="C2" s="1"/>
      <c r="D2" s="1"/>
      <c r="E2" s="1"/>
      <c r="F2" s="1"/>
      <c r="G2" s="1"/>
      <c r="H2" s="1"/>
      <c r="I2" s="1"/>
      <c r="J2" s="1"/>
    </row>
    <row r="3" spans="1:24" ht="20.25" customHeight="1">
      <c r="A3" s="215" t="s">
        <v>1</v>
      </c>
      <c r="B3" s="216"/>
      <c r="C3" s="216"/>
      <c r="D3" s="216"/>
      <c r="E3" s="216"/>
      <c r="F3" s="216"/>
      <c r="G3" s="216"/>
      <c r="H3" s="216"/>
      <c r="I3" s="216"/>
      <c r="J3" s="216"/>
      <c r="K3" s="217"/>
      <c r="L3" s="217"/>
    </row>
    <row r="4" spans="1:24" ht="25.5" customHeight="1">
      <c r="A4" s="218" t="s">
        <v>2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</row>
    <row r="5" spans="1:24" ht="18" customHeight="1">
      <c r="A5" s="123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24" s="35" customFormat="1" ht="30" customHeight="1">
      <c r="A6" s="219" t="s">
        <v>128</v>
      </c>
      <c r="B6" s="219"/>
      <c r="C6" s="219"/>
      <c r="D6" s="219"/>
      <c r="E6" s="219" t="s">
        <v>130</v>
      </c>
      <c r="F6" s="219"/>
      <c r="G6" s="219"/>
      <c r="H6" s="219"/>
      <c r="I6" s="219"/>
      <c r="J6" s="219"/>
      <c r="K6" s="219"/>
      <c r="L6" s="219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</row>
    <row r="7" spans="1:24" s="56" customFormat="1" ht="21.95" customHeight="1">
      <c r="A7" s="220" t="s">
        <v>39</v>
      </c>
      <c r="B7" s="220"/>
      <c r="C7" s="220"/>
      <c r="D7" s="220"/>
      <c r="E7" s="220"/>
      <c r="F7" s="220"/>
      <c r="G7" s="220"/>
      <c r="H7" s="221" t="s">
        <v>40</v>
      </c>
      <c r="I7" s="221"/>
      <c r="J7" s="221"/>
      <c r="K7" s="221"/>
      <c r="L7" s="221"/>
      <c r="M7" s="63"/>
      <c r="N7" s="63"/>
      <c r="O7" s="63"/>
    </row>
    <row r="8" spans="1:24" ht="6.7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2"/>
      <c r="L8" s="2"/>
    </row>
    <row r="9" spans="1:24" ht="25.5" customHeight="1">
      <c r="A9" s="204" t="s">
        <v>3</v>
      </c>
      <c r="B9" s="205"/>
      <c r="C9" s="205"/>
      <c r="D9" s="206"/>
      <c r="E9" s="207"/>
      <c r="F9" s="207"/>
      <c r="G9" s="207"/>
      <c r="H9" s="207"/>
      <c r="I9" s="207"/>
      <c r="J9" s="207"/>
      <c r="K9" s="207"/>
      <c r="L9" s="208"/>
      <c r="P9" s="4"/>
    </row>
    <row r="10" spans="1:24" ht="25.5" customHeight="1">
      <c r="A10" s="204" t="s">
        <v>4</v>
      </c>
      <c r="B10" s="205"/>
      <c r="C10" s="205"/>
      <c r="D10" s="206"/>
      <c r="E10" s="207"/>
      <c r="F10" s="207"/>
      <c r="G10" s="207"/>
      <c r="H10" s="208"/>
      <c r="I10" s="5" t="s">
        <v>5</v>
      </c>
      <c r="J10" s="209" t="s">
        <v>6</v>
      </c>
      <c r="K10" s="210"/>
      <c r="L10" s="211"/>
      <c r="P10" s="4"/>
    </row>
    <row r="11" spans="1:24" ht="12" customHeight="1">
      <c r="A11" s="3"/>
      <c r="B11" s="3"/>
      <c r="C11" s="3"/>
      <c r="D11" s="3"/>
      <c r="E11" s="3"/>
      <c r="F11" s="3"/>
      <c r="G11" s="3"/>
      <c r="H11" s="2"/>
      <c r="I11" s="212"/>
      <c r="J11" s="212"/>
      <c r="K11" s="212"/>
      <c r="L11" s="2"/>
      <c r="P11" s="4" t="s">
        <v>7</v>
      </c>
    </row>
    <row r="12" spans="1:24" ht="18" customHeight="1">
      <c r="A12" s="223" t="s">
        <v>8</v>
      </c>
      <c r="B12" s="223"/>
      <c r="C12" s="223"/>
      <c r="D12" s="223"/>
      <c r="E12" s="6"/>
      <c r="F12" s="6"/>
      <c r="G12" s="6"/>
      <c r="H12" s="6"/>
      <c r="I12" s="7"/>
      <c r="J12" s="7"/>
      <c r="K12" s="7"/>
      <c r="L12" s="8" t="s">
        <v>9</v>
      </c>
      <c r="P12" s="4"/>
    </row>
    <row r="13" spans="1:24" ht="18" customHeight="1">
      <c r="A13" s="224" t="s">
        <v>10</v>
      </c>
      <c r="B13" s="225"/>
      <c r="C13" s="225"/>
      <c r="D13" s="225"/>
      <c r="E13" s="225"/>
      <c r="F13" s="225"/>
      <c r="G13" s="226"/>
      <c r="H13" s="227" t="s">
        <v>11</v>
      </c>
      <c r="I13" s="225"/>
      <c r="J13" s="225"/>
      <c r="K13" s="225"/>
      <c r="L13" s="228"/>
      <c r="N13" s="9" t="s">
        <v>12</v>
      </c>
    </row>
    <row r="14" spans="1:24" ht="25.5" customHeight="1">
      <c r="A14" s="229"/>
      <c r="B14" s="231" t="s">
        <v>13</v>
      </c>
      <c r="C14" s="232"/>
      <c r="D14" s="233"/>
      <c r="E14" s="234" t="s">
        <v>14</v>
      </c>
      <c r="F14" s="236" t="s">
        <v>15</v>
      </c>
      <c r="G14" s="238" t="s">
        <v>16</v>
      </c>
      <c r="H14" s="240"/>
      <c r="I14" s="10" t="str">
        <f>B14</f>
        <v>フリガナ</v>
      </c>
      <c r="J14" s="234" t="str">
        <f>E14</f>
        <v>岡崎ﾊﾞﾄﾞ協会会員は
所属団体名と登録番号を、
非会員は町名を記入</v>
      </c>
      <c r="K14" s="236" t="str">
        <f>F14</f>
        <v>年令</v>
      </c>
      <c r="L14" s="242" t="str">
        <f>G14</f>
        <v>高校生以下は保護者の確認</v>
      </c>
      <c r="P14" s="4"/>
    </row>
    <row r="15" spans="1:24" ht="25.5" customHeight="1">
      <c r="A15" s="230"/>
      <c r="B15" s="244" t="s">
        <v>17</v>
      </c>
      <c r="C15" s="245"/>
      <c r="D15" s="246"/>
      <c r="E15" s="235"/>
      <c r="F15" s="237"/>
      <c r="G15" s="239"/>
      <c r="H15" s="241"/>
      <c r="I15" s="11" t="str">
        <f>B15</f>
        <v>氏　名</v>
      </c>
      <c r="J15" s="235"/>
      <c r="K15" s="237"/>
      <c r="L15" s="243"/>
    </row>
    <row r="16" spans="1:24" ht="11.25" customHeight="1">
      <c r="A16" s="247">
        <v>1</v>
      </c>
      <c r="B16" s="250"/>
      <c r="C16" s="251"/>
      <c r="D16" s="252"/>
      <c r="E16" s="12" t="s">
        <v>18</v>
      </c>
      <c r="F16" s="256"/>
      <c r="G16" s="259"/>
      <c r="H16" s="262">
        <v>1</v>
      </c>
      <c r="I16" s="231"/>
      <c r="J16" s="12" t="s">
        <v>18</v>
      </c>
      <c r="K16" s="266"/>
      <c r="L16" s="269"/>
    </row>
    <row r="17" spans="1:12" ht="21" customHeight="1">
      <c r="A17" s="248"/>
      <c r="B17" s="253"/>
      <c r="C17" s="254"/>
      <c r="D17" s="255"/>
      <c r="E17" s="13"/>
      <c r="F17" s="257"/>
      <c r="G17" s="260"/>
      <c r="H17" s="263"/>
      <c r="I17" s="265"/>
      <c r="J17" s="14"/>
      <c r="K17" s="267"/>
      <c r="L17" s="270"/>
    </row>
    <row r="18" spans="1:12" ht="11.25" customHeight="1">
      <c r="A18" s="248"/>
      <c r="B18" s="272"/>
      <c r="C18" s="273"/>
      <c r="D18" s="274"/>
      <c r="E18" s="12" t="s">
        <v>19</v>
      </c>
      <c r="F18" s="257"/>
      <c r="G18" s="260"/>
      <c r="H18" s="263"/>
      <c r="I18" s="278"/>
      <c r="J18" s="12" t="s">
        <v>19</v>
      </c>
      <c r="K18" s="267"/>
      <c r="L18" s="270"/>
    </row>
    <row r="19" spans="1:12" ht="21" customHeight="1">
      <c r="A19" s="248"/>
      <c r="B19" s="275"/>
      <c r="C19" s="276"/>
      <c r="D19" s="277"/>
      <c r="E19" s="13"/>
      <c r="F19" s="258"/>
      <c r="G19" s="261"/>
      <c r="H19" s="263"/>
      <c r="I19" s="244"/>
      <c r="J19" s="14"/>
      <c r="K19" s="268"/>
      <c r="L19" s="271"/>
    </row>
    <row r="20" spans="1:12" ht="11.25" customHeight="1">
      <c r="A20" s="248"/>
      <c r="B20" s="231"/>
      <c r="C20" s="232"/>
      <c r="D20" s="233"/>
      <c r="E20" s="12" t="s">
        <v>18</v>
      </c>
      <c r="F20" s="266"/>
      <c r="G20" s="259"/>
      <c r="H20" s="263"/>
      <c r="I20" s="231"/>
      <c r="J20" s="12" t="s">
        <v>18</v>
      </c>
      <c r="K20" s="266"/>
      <c r="L20" s="269"/>
    </row>
    <row r="21" spans="1:12" ht="21" customHeight="1">
      <c r="A21" s="248"/>
      <c r="B21" s="265"/>
      <c r="C21" s="279"/>
      <c r="D21" s="280"/>
      <c r="E21" s="14"/>
      <c r="F21" s="267"/>
      <c r="G21" s="260"/>
      <c r="H21" s="263"/>
      <c r="I21" s="265"/>
      <c r="J21" s="14"/>
      <c r="K21" s="267"/>
      <c r="L21" s="270"/>
    </row>
    <row r="22" spans="1:12" ht="11.25" customHeight="1">
      <c r="A22" s="248"/>
      <c r="B22" s="281"/>
      <c r="C22" s="282"/>
      <c r="D22" s="283"/>
      <c r="E22" s="12" t="s">
        <v>19</v>
      </c>
      <c r="F22" s="267"/>
      <c r="G22" s="260"/>
      <c r="H22" s="263"/>
      <c r="I22" s="278"/>
      <c r="J22" s="12" t="s">
        <v>19</v>
      </c>
      <c r="K22" s="267"/>
      <c r="L22" s="270"/>
    </row>
    <row r="23" spans="1:12" ht="21" customHeight="1">
      <c r="A23" s="249"/>
      <c r="B23" s="244"/>
      <c r="C23" s="245"/>
      <c r="D23" s="246"/>
      <c r="E23" s="14"/>
      <c r="F23" s="268"/>
      <c r="G23" s="261"/>
      <c r="H23" s="264"/>
      <c r="I23" s="244"/>
      <c r="J23" s="14"/>
      <c r="K23" s="268"/>
      <c r="L23" s="271"/>
    </row>
    <row r="24" spans="1:12" ht="11.25" customHeight="1">
      <c r="A24" s="247">
        <v>2</v>
      </c>
      <c r="B24" s="231"/>
      <c r="C24" s="232"/>
      <c r="D24" s="233"/>
      <c r="E24" s="12" t="s">
        <v>18</v>
      </c>
      <c r="F24" s="266"/>
      <c r="G24" s="259"/>
      <c r="H24" s="262">
        <v>2</v>
      </c>
      <c r="I24" s="231"/>
      <c r="J24" s="12" t="s">
        <v>18</v>
      </c>
      <c r="K24" s="266"/>
      <c r="L24" s="269"/>
    </row>
    <row r="25" spans="1:12" ht="21" customHeight="1">
      <c r="A25" s="248"/>
      <c r="B25" s="265"/>
      <c r="C25" s="279"/>
      <c r="D25" s="280"/>
      <c r="E25" s="14"/>
      <c r="F25" s="267"/>
      <c r="G25" s="260"/>
      <c r="H25" s="263"/>
      <c r="I25" s="265"/>
      <c r="J25" s="14"/>
      <c r="K25" s="267"/>
      <c r="L25" s="270"/>
    </row>
    <row r="26" spans="1:12" ht="11.25" customHeight="1">
      <c r="A26" s="248"/>
      <c r="B26" s="281"/>
      <c r="C26" s="282"/>
      <c r="D26" s="283"/>
      <c r="E26" s="12" t="s">
        <v>19</v>
      </c>
      <c r="F26" s="267"/>
      <c r="G26" s="260"/>
      <c r="H26" s="263"/>
      <c r="I26" s="278"/>
      <c r="J26" s="12" t="s">
        <v>19</v>
      </c>
      <c r="K26" s="267"/>
      <c r="L26" s="270"/>
    </row>
    <row r="27" spans="1:12" ht="21" customHeight="1">
      <c r="A27" s="248"/>
      <c r="B27" s="244"/>
      <c r="C27" s="245"/>
      <c r="D27" s="246"/>
      <c r="E27" s="14"/>
      <c r="F27" s="268"/>
      <c r="G27" s="261"/>
      <c r="H27" s="263"/>
      <c r="I27" s="244"/>
      <c r="J27" s="14"/>
      <c r="K27" s="268"/>
      <c r="L27" s="271"/>
    </row>
    <row r="28" spans="1:12" ht="11.25" customHeight="1">
      <c r="A28" s="248"/>
      <c r="B28" s="231"/>
      <c r="C28" s="232"/>
      <c r="D28" s="233"/>
      <c r="E28" s="12" t="s">
        <v>18</v>
      </c>
      <c r="F28" s="266"/>
      <c r="G28" s="259"/>
      <c r="H28" s="263"/>
      <c r="I28" s="231"/>
      <c r="J28" s="12" t="s">
        <v>18</v>
      </c>
      <c r="K28" s="266"/>
      <c r="L28" s="269"/>
    </row>
    <row r="29" spans="1:12" ht="21" customHeight="1">
      <c r="A29" s="248"/>
      <c r="B29" s="265"/>
      <c r="C29" s="279"/>
      <c r="D29" s="280"/>
      <c r="E29" s="14"/>
      <c r="F29" s="267"/>
      <c r="G29" s="260"/>
      <c r="H29" s="263"/>
      <c r="I29" s="265"/>
      <c r="J29" s="14"/>
      <c r="K29" s="267"/>
      <c r="L29" s="270"/>
    </row>
    <row r="30" spans="1:12" ht="11.25" customHeight="1">
      <c r="A30" s="248"/>
      <c r="B30" s="281"/>
      <c r="C30" s="282"/>
      <c r="D30" s="283"/>
      <c r="E30" s="12" t="s">
        <v>19</v>
      </c>
      <c r="F30" s="267"/>
      <c r="G30" s="260"/>
      <c r="H30" s="263"/>
      <c r="I30" s="278"/>
      <c r="J30" s="12" t="s">
        <v>19</v>
      </c>
      <c r="K30" s="267"/>
      <c r="L30" s="270"/>
    </row>
    <row r="31" spans="1:12" ht="21" customHeight="1">
      <c r="A31" s="249"/>
      <c r="B31" s="244"/>
      <c r="C31" s="245"/>
      <c r="D31" s="246"/>
      <c r="E31" s="14"/>
      <c r="F31" s="268"/>
      <c r="G31" s="261"/>
      <c r="H31" s="264"/>
      <c r="I31" s="244"/>
      <c r="J31" s="14"/>
      <c r="K31" s="268"/>
      <c r="L31" s="271"/>
    </row>
    <row r="32" spans="1:12" ht="11.25" customHeight="1">
      <c r="A32" s="247">
        <v>3</v>
      </c>
      <c r="B32" s="231"/>
      <c r="C32" s="232"/>
      <c r="D32" s="233"/>
      <c r="E32" s="12" t="s">
        <v>18</v>
      </c>
      <c r="F32" s="266"/>
      <c r="G32" s="259"/>
      <c r="H32" s="262">
        <v>3</v>
      </c>
      <c r="I32" s="231"/>
      <c r="J32" s="12" t="s">
        <v>18</v>
      </c>
      <c r="K32" s="266"/>
      <c r="L32" s="269"/>
    </row>
    <row r="33" spans="1:12" ht="21" customHeight="1">
      <c r="A33" s="248"/>
      <c r="B33" s="265"/>
      <c r="C33" s="279"/>
      <c r="D33" s="280"/>
      <c r="E33" s="14"/>
      <c r="F33" s="267"/>
      <c r="G33" s="260"/>
      <c r="H33" s="263"/>
      <c r="I33" s="265"/>
      <c r="J33" s="14"/>
      <c r="K33" s="267"/>
      <c r="L33" s="270"/>
    </row>
    <row r="34" spans="1:12" ht="11.25" customHeight="1">
      <c r="A34" s="248"/>
      <c r="B34" s="281"/>
      <c r="C34" s="282"/>
      <c r="D34" s="283"/>
      <c r="E34" s="12" t="s">
        <v>19</v>
      </c>
      <c r="F34" s="267"/>
      <c r="G34" s="260"/>
      <c r="H34" s="263"/>
      <c r="I34" s="278"/>
      <c r="J34" s="12" t="s">
        <v>19</v>
      </c>
      <c r="K34" s="267"/>
      <c r="L34" s="270"/>
    </row>
    <row r="35" spans="1:12" ht="21" customHeight="1">
      <c r="A35" s="248"/>
      <c r="B35" s="244"/>
      <c r="C35" s="245"/>
      <c r="D35" s="246"/>
      <c r="E35" s="14"/>
      <c r="F35" s="268"/>
      <c r="G35" s="261"/>
      <c r="H35" s="263"/>
      <c r="I35" s="244"/>
      <c r="J35" s="14"/>
      <c r="K35" s="268"/>
      <c r="L35" s="271"/>
    </row>
    <row r="36" spans="1:12" ht="11.25" customHeight="1">
      <c r="A36" s="248"/>
      <c r="B36" s="231"/>
      <c r="C36" s="232"/>
      <c r="D36" s="233"/>
      <c r="E36" s="12" t="s">
        <v>18</v>
      </c>
      <c r="F36" s="266"/>
      <c r="G36" s="259"/>
      <c r="H36" s="263"/>
      <c r="I36" s="231"/>
      <c r="J36" s="12" t="s">
        <v>18</v>
      </c>
      <c r="K36" s="266"/>
      <c r="L36" s="269"/>
    </row>
    <row r="37" spans="1:12" ht="21" customHeight="1">
      <c r="A37" s="248"/>
      <c r="B37" s="265"/>
      <c r="C37" s="279"/>
      <c r="D37" s="280"/>
      <c r="E37" s="14"/>
      <c r="F37" s="267"/>
      <c r="G37" s="260"/>
      <c r="H37" s="263"/>
      <c r="I37" s="265"/>
      <c r="J37" s="14"/>
      <c r="K37" s="267"/>
      <c r="L37" s="270"/>
    </row>
    <row r="38" spans="1:12" ht="11.25" customHeight="1">
      <c r="A38" s="248"/>
      <c r="B38" s="281"/>
      <c r="C38" s="282"/>
      <c r="D38" s="283"/>
      <c r="E38" s="12" t="s">
        <v>19</v>
      </c>
      <c r="F38" s="267"/>
      <c r="G38" s="260"/>
      <c r="H38" s="263"/>
      <c r="I38" s="278"/>
      <c r="J38" s="12" t="s">
        <v>19</v>
      </c>
      <c r="K38" s="267"/>
      <c r="L38" s="270"/>
    </row>
    <row r="39" spans="1:12" ht="21" customHeight="1">
      <c r="A39" s="249"/>
      <c r="B39" s="244"/>
      <c r="C39" s="245"/>
      <c r="D39" s="246"/>
      <c r="E39" s="14"/>
      <c r="F39" s="268"/>
      <c r="G39" s="261"/>
      <c r="H39" s="264"/>
      <c r="I39" s="244"/>
      <c r="J39" s="14"/>
      <c r="K39" s="268"/>
      <c r="L39" s="271"/>
    </row>
    <row r="40" spans="1:12" ht="11.25" customHeight="1">
      <c r="A40" s="247">
        <v>4</v>
      </c>
      <c r="B40" s="231"/>
      <c r="C40" s="232"/>
      <c r="D40" s="233"/>
      <c r="E40" s="12" t="s">
        <v>18</v>
      </c>
      <c r="F40" s="266"/>
      <c r="G40" s="259"/>
      <c r="H40" s="262">
        <v>4</v>
      </c>
      <c r="I40" s="231"/>
      <c r="J40" s="12" t="s">
        <v>18</v>
      </c>
      <c r="K40" s="266"/>
      <c r="L40" s="269"/>
    </row>
    <row r="41" spans="1:12" ht="21" customHeight="1">
      <c r="A41" s="248"/>
      <c r="B41" s="265"/>
      <c r="C41" s="279"/>
      <c r="D41" s="280"/>
      <c r="E41" s="14"/>
      <c r="F41" s="267"/>
      <c r="G41" s="260"/>
      <c r="H41" s="263"/>
      <c r="I41" s="265"/>
      <c r="J41" s="14"/>
      <c r="K41" s="267"/>
      <c r="L41" s="270"/>
    </row>
    <row r="42" spans="1:12" ht="11.25" customHeight="1">
      <c r="A42" s="248"/>
      <c r="B42" s="281"/>
      <c r="C42" s="282"/>
      <c r="D42" s="283"/>
      <c r="E42" s="12" t="s">
        <v>19</v>
      </c>
      <c r="F42" s="267"/>
      <c r="G42" s="260"/>
      <c r="H42" s="263"/>
      <c r="I42" s="278"/>
      <c r="J42" s="12" t="s">
        <v>19</v>
      </c>
      <c r="K42" s="267"/>
      <c r="L42" s="270"/>
    </row>
    <row r="43" spans="1:12" ht="21" customHeight="1">
      <c r="A43" s="248"/>
      <c r="B43" s="244"/>
      <c r="C43" s="245"/>
      <c r="D43" s="246"/>
      <c r="E43" s="14"/>
      <c r="F43" s="268"/>
      <c r="G43" s="261"/>
      <c r="H43" s="263"/>
      <c r="I43" s="244"/>
      <c r="J43" s="14"/>
      <c r="K43" s="268"/>
      <c r="L43" s="271"/>
    </row>
    <row r="44" spans="1:12" ht="11.25" customHeight="1">
      <c r="A44" s="248"/>
      <c r="B44" s="231"/>
      <c r="C44" s="232"/>
      <c r="D44" s="233"/>
      <c r="E44" s="12" t="s">
        <v>18</v>
      </c>
      <c r="F44" s="266"/>
      <c r="G44" s="259"/>
      <c r="H44" s="263"/>
      <c r="I44" s="231"/>
      <c r="J44" s="12" t="s">
        <v>18</v>
      </c>
      <c r="K44" s="266"/>
      <c r="L44" s="269"/>
    </row>
    <row r="45" spans="1:12" ht="21" customHeight="1">
      <c r="A45" s="248"/>
      <c r="B45" s="265"/>
      <c r="C45" s="279"/>
      <c r="D45" s="280"/>
      <c r="E45" s="14"/>
      <c r="F45" s="267"/>
      <c r="G45" s="260"/>
      <c r="H45" s="263"/>
      <c r="I45" s="265"/>
      <c r="J45" s="14"/>
      <c r="K45" s="267"/>
      <c r="L45" s="270"/>
    </row>
    <row r="46" spans="1:12" ht="11.25" customHeight="1">
      <c r="A46" s="248"/>
      <c r="B46" s="281"/>
      <c r="C46" s="282"/>
      <c r="D46" s="283"/>
      <c r="E46" s="12" t="s">
        <v>19</v>
      </c>
      <c r="F46" s="267"/>
      <c r="G46" s="260"/>
      <c r="H46" s="263"/>
      <c r="I46" s="278"/>
      <c r="J46" s="12" t="s">
        <v>19</v>
      </c>
      <c r="K46" s="267"/>
      <c r="L46" s="270"/>
    </row>
    <row r="47" spans="1:12" ht="21" customHeight="1">
      <c r="A47" s="249"/>
      <c r="B47" s="244"/>
      <c r="C47" s="245"/>
      <c r="D47" s="246"/>
      <c r="E47" s="14"/>
      <c r="F47" s="268"/>
      <c r="G47" s="261"/>
      <c r="H47" s="264"/>
      <c r="I47" s="244"/>
      <c r="J47" s="14"/>
      <c r="K47" s="268"/>
      <c r="L47" s="271"/>
    </row>
    <row r="48" spans="1:12" ht="11.25" customHeight="1">
      <c r="A48" s="247">
        <v>5</v>
      </c>
      <c r="B48" s="231"/>
      <c r="C48" s="232"/>
      <c r="D48" s="233"/>
      <c r="E48" s="12" t="s">
        <v>18</v>
      </c>
      <c r="F48" s="266"/>
      <c r="G48" s="259"/>
      <c r="H48" s="262">
        <v>5</v>
      </c>
      <c r="I48" s="231"/>
      <c r="J48" s="12" t="s">
        <v>18</v>
      </c>
      <c r="K48" s="266"/>
      <c r="L48" s="269"/>
    </row>
    <row r="49" spans="1:12" ht="21" customHeight="1">
      <c r="A49" s="248"/>
      <c r="B49" s="265"/>
      <c r="C49" s="279"/>
      <c r="D49" s="280"/>
      <c r="E49" s="14"/>
      <c r="F49" s="267"/>
      <c r="G49" s="260"/>
      <c r="H49" s="263"/>
      <c r="I49" s="265"/>
      <c r="J49" s="14"/>
      <c r="K49" s="267"/>
      <c r="L49" s="270"/>
    </row>
    <row r="50" spans="1:12" ht="11.25" customHeight="1">
      <c r="A50" s="248"/>
      <c r="B50" s="281"/>
      <c r="C50" s="282"/>
      <c r="D50" s="283"/>
      <c r="E50" s="12" t="s">
        <v>19</v>
      </c>
      <c r="F50" s="267"/>
      <c r="G50" s="260"/>
      <c r="H50" s="263"/>
      <c r="I50" s="278"/>
      <c r="J50" s="12" t="s">
        <v>19</v>
      </c>
      <c r="K50" s="267"/>
      <c r="L50" s="270"/>
    </row>
    <row r="51" spans="1:12" ht="21" customHeight="1">
      <c r="A51" s="248"/>
      <c r="B51" s="244"/>
      <c r="C51" s="245"/>
      <c r="D51" s="246"/>
      <c r="E51" s="14"/>
      <c r="F51" s="268"/>
      <c r="G51" s="261"/>
      <c r="H51" s="263"/>
      <c r="I51" s="244"/>
      <c r="J51" s="14"/>
      <c r="K51" s="268"/>
      <c r="L51" s="271"/>
    </row>
    <row r="52" spans="1:12" ht="11.25" customHeight="1">
      <c r="A52" s="248"/>
      <c r="B52" s="231"/>
      <c r="C52" s="232"/>
      <c r="D52" s="233"/>
      <c r="E52" s="12" t="s">
        <v>18</v>
      </c>
      <c r="F52" s="266"/>
      <c r="G52" s="259"/>
      <c r="H52" s="263"/>
      <c r="I52" s="231"/>
      <c r="J52" s="12" t="s">
        <v>18</v>
      </c>
      <c r="K52" s="266"/>
      <c r="L52" s="269"/>
    </row>
    <row r="53" spans="1:12" ht="21" customHeight="1">
      <c r="A53" s="248"/>
      <c r="B53" s="265"/>
      <c r="C53" s="279"/>
      <c r="D53" s="280"/>
      <c r="E53" s="14"/>
      <c r="F53" s="267"/>
      <c r="G53" s="260"/>
      <c r="H53" s="263"/>
      <c r="I53" s="265"/>
      <c r="J53" s="14"/>
      <c r="K53" s="267"/>
      <c r="L53" s="270"/>
    </row>
    <row r="54" spans="1:12" ht="11.25" customHeight="1">
      <c r="A54" s="248"/>
      <c r="B54" s="281"/>
      <c r="C54" s="282"/>
      <c r="D54" s="283"/>
      <c r="E54" s="12" t="s">
        <v>19</v>
      </c>
      <c r="F54" s="267"/>
      <c r="G54" s="260"/>
      <c r="H54" s="263"/>
      <c r="I54" s="278"/>
      <c r="J54" s="12" t="s">
        <v>19</v>
      </c>
      <c r="K54" s="267"/>
      <c r="L54" s="270"/>
    </row>
    <row r="55" spans="1:12" ht="21" customHeight="1">
      <c r="A55" s="249"/>
      <c r="B55" s="244"/>
      <c r="C55" s="245"/>
      <c r="D55" s="246"/>
      <c r="E55" s="14"/>
      <c r="F55" s="268"/>
      <c r="G55" s="261"/>
      <c r="H55" s="264"/>
      <c r="I55" s="244"/>
      <c r="J55" s="14"/>
      <c r="K55" s="268"/>
      <c r="L55" s="271"/>
    </row>
    <row r="56" spans="1:12" ht="12" customHeight="1">
      <c r="A56" s="15"/>
      <c r="B56" s="16"/>
      <c r="C56" s="16"/>
      <c r="D56" s="16"/>
      <c r="E56" s="17"/>
      <c r="F56" s="18"/>
      <c r="G56" s="19"/>
      <c r="H56" s="15"/>
      <c r="I56" s="16"/>
      <c r="J56" s="20"/>
      <c r="K56" s="18"/>
      <c r="L56" s="19"/>
    </row>
    <row r="57" spans="1:12" s="23" customFormat="1" ht="28.5" customHeight="1">
      <c r="A57" s="21"/>
      <c r="B57" s="22" t="s">
        <v>20</v>
      </c>
      <c r="C57" s="22"/>
      <c r="D57" s="22"/>
      <c r="H57" s="24"/>
    </row>
    <row r="58" spans="1:12" s="23" customFormat="1" ht="28.5" customHeight="1">
      <c r="A58" s="24"/>
      <c r="B58" s="25" t="s">
        <v>21</v>
      </c>
      <c r="C58" s="25"/>
      <c r="D58" s="25"/>
      <c r="H58" s="24"/>
    </row>
    <row r="59" spans="1:12" s="23" customFormat="1" ht="21" customHeight="1">
      <c r="B59" s="26" t="s">
        <v>22</v>
      </c>
      <c r="C59" s="27">
        <f>COUNTA(B18,B26,B34,B42,B50)</f>
        <v>0</v>
      </c>
      <c r="D59" s="28" t="s">
        <v>23</v>
      </c>
      <c r="E59" s="28" t="s">
        <v>24</v>
      </c>
      <c r="F59" s="284">
        <f>C59*2000</f>
        <v>0</v>
      </c>
      <c r="G59" s="284"/>
      <c r="H59" s="284"/>
      <c r="I59" s="29" t="s">
        <v>25</v>
      </c>
    </row>
    <row r="60" spans="1:12" s="23" customFormat="1" ht="20.25" customHeight="1">
      <c r="B60" s="30" t="s">
        <v>26</v>
      </c>
      <c r="C60" s="31">
        <f>COUNTA(I18,I26,I34,I42,I50)</f>
        <v>0</v>
      </c>
      <c r="D60" s="28" t="s">
        <v>23</v>
      </c>
      <c r="E60" s="28" t="s">
        <v>24</v>
      </c>
      <c r="F60" s="284">
        <f>C60*2000</f>
        <v>0</v>
      </c>
      <c r="G60" s="284"/>
      <c r="H60" s="284"/>
      <c r="I60" s="29" t="s">
        <v>25</v>
      </c>
    </row>
    <row r="61" spans="1:12" s="23" customFormat="1" ht="20.25" customHeight="1">
      <c r="B61" s="32" t="s">
        <v>27</v>
      </c>
      <c r="C61" s="33">
        <f>SUM(C59:C60)</f>
        <v>0</v>
      </c>
      <c r="D61" s="34" t="s">
        <v>23</v>
      </c>
      <c r="E61" s="34" t="s">
        <v>24</v>
      </c>
      <c r="F61" s="285">
        <f>SUM(F59:H60)</f>
        <v>0</v>
      </c>
      <c r="G61" s="285"/>
      <c r="H61" s="285"/>
      <c r="I61" s="29" t="s">
        <v>25</v>
      </c>
    </row>
    <row r="62" spans="1:12" ht="20.25" customHeight="1">
      <c r="B62" s="1"/>
      <c r="C62" s="1"/>
      <c r="D62" s="1"/>
      <c r="E62" s="1"/>
      <c r="F62" s="286" t="s">
        <v>28</v>
      </c>
      <c r="G62" s="286"/>
      <c r="H62" s="286"/>
      <c r="I62" s="286"/>
      <c r="J62" s="287" t="s">
        <v>29</v>
      </c>
      <c r="K62" s="287"/>
      <c r="L62" s="287"/>
    </row>
  </sheetData>
  <mergeCells count="122">
    <mergeCell ref="F59:H59"/>
    <mergeCell ref="F60:H60"/>
    <mergeCell ref="F61:H61"/>
    <mergeCell ref="F62:I62"/>
    <mergeCell ref="J62:L62"/>
    <mergeCell ref="K48:K51"/>
    <mergeCell ref="L48:L51"/>
    <mergeCell ref="B50:D51"/>
    <mergeCell ref="I50:I51"/>
    <mergeCell ref="B52:D53"/>
    <mergeCell ref="F52:F55"/>
    <mergeCell ref="G52:G55"/>
    <mergeCell ref="I52:I53"/>
    <mergeCell ref="K52:K55"/>
    <mergeCell ref="L52:L55"/>
    <mergeCell ref="A48:A55"/>
    <mergeCell ref="B48:D49"/>
    <mergeCell ref="F48:F51"/>
    <mergeCell ref="G48:G51"/>
    <mergeCell ref="H48:H55"/>
    <mergeCell ref="I48:I49"/>
    <mergeCell ref="B54:D55"/>
    <mergeCell ref="I54:I55"/>
    <mergeCell ref="K40:K43"/>
    <mergeCell ref="A40:A47"/>
    <mergeCell ref="L40:L43"/>
    <mergeCell ref="B42:D43"/>
    <mergeCell ref="I42:I43"/>
    <mergeCell ref="B44:D45"/>
    <mergeCell ref="F44:F47"/>
    <mergeCell ref="G44:G47"/>
    <mergeCell ref="I44:I45"/>
    <mergeCell ref="K44:K47"/>
    <mergeCell ref="L44:L47"/>
    <mergeCell ref="B40:D41"/>
    <mergeCell ref="F40:F43"/>
    <mergeCell ref="G40:G43"/>
    <mergeCell ref="H40:H47"/>
    <mergeCell ref="I40:I41"/>
    <mergeCell ref="B46:D47"/>
    <mergeCell ref="I46:I47"/>
    <mergeCell ref="L32:L35"/>
    <mergeCell ref="B34:D35"/>
    <mergeCell ref="I34:I35"/>
    <mergeCell ref="B36:D37"/>
    <mergeCell ref="F36:F39"/>
    <mergeCell ref="G36:G39"/>
    <mergeCell ref="I36:I37"/>
    <mergeCell ref="K36:K39"/>
    <mergeCell ref="L36:L39"/>
    <mergeCell ref="A32:A39"/>
    <mergeCell ref="B32:D33"/>
    <mergeCell ref="F32:F35"/>
    <mergeCell ref="G32:G35"/>
    <mergeCell ref="H32:H39"/>
    <mergeCell ref="I32:I33"/>
    <mergeCell ref="B38:D39"/>
    <mergeCell ref="I38:I39"/>
    <mergeCell ref="K24:K27"/>
    <mergeCell ref="K32:K35"/>
    <mergeCell ref="A24:A31"/>
    <mergeCell ref="B24:D25"/>
    <mergeCell ref="F24:F27"/>
    <mergeCell ref="G24:G27"/>
    <mergeCell ref="H24:H31"/>
    <mergeCell ref="I24:I25"/>
    <mergeCell ref="B30:D31"/>
    <mergeCell ref="I30:I31"/>
    <mergeCell ref="L24:L27"/>
    <mergeCell ref="B26:D27"/>
    <mergeCell ref="I26:I27"/>
    <mergeCell ref="B28:D29"/>
    <mergeCell ref="F28:F31"/>
    <mergeCell ref="G28:G31"/>
    <mergeCell ref="I28:I29"/>
    <mergeCell ref="K28:K31"/>
    <mergeCell ref="L28:L31"/>
    <mergeCell ref="K16:K19"/>
    <mergeCell ref="L16:L19"/>
    <mergeCell ref="B18:D19"/>
    <mergeCell ref="I18:I19"/>
    <mergeCell ref="B20:D21"/>
    <mergeCell ref="F20:F23"/>
    <mergeCell ref="G20:G23"/>
    <mergeCell ref="I20:I21"/>
    <mergeCell ref="K20:K23"/>
    <mergeCell ref="L20:L23"/>
    <mergeCell ref="B22:D23"/>
    <mergeCell ref="I22:I23"/>
    <mergeCell ref="A16:A23"/>
    <mergeCell ref="B16:D17"/>
    <mergeCell ref="F16:F19"/>
    <mergeCell ref="G16:G19"/>
    <mergeCell ref="H16:H23"/>
    <mergeCell ref="I16:I17"/>
    <mergeCell ref="A14:A15"/>
    <mergeCell ref="B14:D14"/>
    <mergeCell ref="E14:E15"/>
    <mergeCell ref="F14:F15"/>
    <mergeCell ref="G14:G15"/>
    <mergeCell ref="H14:H15"/>
    <mergeCell ref="A13:G13"/>
    <mergeCell ref="H13:L13"/>
    <mergeCell ref="A6:D6"/>
    <mergeCell ref="E6:L6"/>
    <mergeCell ref="A7:G7"/>
    <mergeCell ref="H7:L7"/>
    <mergeCell ref="A9:D9"/>
    <mergeCell ref="E9:L9"/>
    <mergeCell ref="J14:J15"/>
    <mergeCell ref="K14:K15"/>
    <mergeCell ref="L14:L15"/>
    <mergeCell ref="B15:D15"/>
    <mergeCell ref="A1:F1"/>
    <mergeCell ref="K1:L1"/>
    <mergeCell ref="A3:L3"/>
    <mergeCell ref="A4:L4"/>
    <mergeCell ref="A10:D10"/>
    <mergeCell ref="E10:H10"/>
    <mergeCell ref="J10:L10"/>
    <mergeCell ref="I11:K11"/>
    <mergeCell ref="A12:D12"/>
  </mergeCells>
  <phoneticPr fontId="2"/>
  <dataValidations count="1">
    <dataValidation type="list" allowBlank="1" showInputMessage="1" showErrorMessage="1" sqref="L16:L56 G16:G56" xr:uid="{00000000-0002-0000-0200-000000000000}">
      <formula1>$N$13:$N$14</formula1>
    </dataValidation>
  </dataValidations>
  <pageMargins left="0.23611111111111099" right="0.196527777777778" top="0.39305555555555599" bottom="0.196527777777778" header="0.51180555555555596" footer="0.51180555555555596"/>
  <pageSetup paperSize="9" scale="7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499984740745262"/>
    <pageSetUpPr fitToPage="1"/>
  </sheetPr>
  <dimension ref="A1:X63"/>
  <sheetViews>
    <sheetView zoomScale="80" zoomScaleNormal="80" workbookViewId="0">
      <selection activeCell="I1" sqref="I1"/>
    </sheetView>
  </sheetViews>
  <sheetFormatPr defaultColWidth="9" defaultRowHeight="12.75"/>
  <cols>
    <col min="1" max="1" width="3.1328125" style="35" customWidth="1"/>
    <col min="2" max="2" width="12.1328125" style="35" customWidth="1"/>
    <col min="3" max="3" width="6.1328125" style="35" customWidth="1"/>
    <col min="4" max="4" width="3.59765625" style="35" customWidth="1"/>
    <col min="5" max="5" width="20.59765625" style="35" customWidth="1"/>
    <col min="6" max="6" width="5.1328125" style="35" customWidth="1"/>
    <col min="7" max="7" width="6.46484375" style="35" customWidth="1"/>
    <col min="8" max="8" width="3.1328125" style="35" customWidth="1"/>
    <col min="9" max="10" width="20.59765625" style="35" customWidth="1"/>
    <col min="11" max="11" width="5.1328125" style="35" customWidth="1"/>
    <col min="12" max="12" width="6.59765625" style="35" customWidth="1"/>
    <col min="13" max="16384" width="9" style="35"/>
  </cols>
  <sheetData>
    <row r="1" spans="1:24" customFormat="1" ht="21" customHeight="1">
      <c r="A1" s="213" t="s">
        <v>0</v>
      </c>
      <c r="B1" s="213"/>
      <c r="C1" s="213"/>
      <c r="D1" s="213"/>
      <c r="E1" s="213"/>
      <c r="F1" s="213"/>
      <c r="K1" s="214" t="s">
        <v>49</v>
      </c>
      <c r="L1" s="214"/>
    </row>
    <row r="2" spans="1:24" ht="9" customHeight="1">
      <c r="B2" s="36"/>
      <c r="C2" s="36"/>
      <c r="D2" s="36"/>
      <c r="E2" s="36"/>
      <c r="F2" s="36"/>
      <c r="G2" s="36"/>
      <c r="H2" s="36"/>
      <c r="I2" s="36"/>
      <c r="J2" s="36"/>
    </row>
    <row r="3" spans="1:24" customFormat="1" ht="20.25" customHeight="1">
      <c r="A3" s="215" t="s">
        <v>1</v>
      </c>
      <c r="B3" s="216"/>
      <c r="C3" s="216"/>
      <c r="D3" s="216"/>
      <c r="E3" s="216"/>
      <c r="F3" s="216"/>
      <c r="G3" s="216"/>
      <c r="H3" s="216"/>
      <c r="I3" s="216"/>
      <c r="J3" s="216"/>
      <c r="K3" s="217"/>
      <c r="L3" s="217"/>
    </row>
    <row r="4" spans="1:24" customFormat="1" ht="25.5" customHeight="1">
      <c r="A4" s="218" t="s">
        <v>2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</row>
    <row r="5" spans="1:24" customFormat="1" ht="18" customHeight="1">
      <c r="A5" s="123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24" ht="30" customHeight="1">
      <c r="A6" s="222" t="s">
        <v>129</v>
      </c>
      <c r="B6" s="222"/>
      <c r="C6" s="222"/>
      <c r="D6" s="222"/>
      <c r="E6" s="219" t="s">
        <v>131</v>
      </c>
      <c r="F6" s="219"/>
      <c r="G6" s="219"/>
      <c r="H6" s="219"/>
      <c r="I6" s="219"/>
      <c r="J6" s="219"/>
      <c r="K6" s="219"/>
      <c r="L6" s="219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</row>
    <row r="7" spans="1:24" ht="30" customHeight="1">
      <c r="A7" s="222"/>
      <c r="B7" s="222"/>
      <c r="C7" s="222"/>
      <c r="D7" s="222"/>
      <c r="E7" s="219" t="s">
        <v>132</v>
      </c>
      <c r="F7" s="219"/>
      <c r="G7" s="219"/>
      <c r="H7" s="219"/>
      <c r="I7" s="219"/>
      <c r="J7" s="219"/>
      <c r="K7" s="219"/>
      <c r="L7" s="219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</row>
    <row r="8" spans="1:24" s="56" customFormat="1" ht="21.95" customHeight="1">
      <c r="A8" s="220" t="s">
        <v>39</v>
      </c>
      <c r="B8" s="220"/>
      <c r="C8" s="220"/>
      <c r="D8" s="220"/>
      <c r="E8" s="220"/>
      <c r="F8" s="220"/>
      <c r="G8" s="220"/>
      <c r="H8" s="221" t="s">
        <v>40</v>
      </c>
      <c r="I8" s="221"/>
      <c r="J8" s="221"/>
      <c r="K8" s="221"/>
      <c r="L8" s="221"/>
      <c r="M8" s="63"/>
      <c r="N8" s="63"/>
      <c r="O8" s="63"/>
    </row>
    <row r="9" spans="1:24" ht="6.7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8"/>
      <c r="L9" s="38"/>
    </row>
    <row r="10" spans="1:24" ht="25.5" customHeight="1">
      <c r="A10" s="288" t="s">
        <v>3</v>
      </c>
      <c r="B10" s="289"/>
      <c r="C10" s="289"/>
      <c r="D10" s="290"/>
      <c r="E10" s="291" t="s">
        <v>31</v>
      </c>
      <c r="F10" s="291"/>
      <c r="G10" s="291"/>
      <c r="H10" s="291"/>
      <c r="I10" s="291"/>
      <c r="J10" s="291"/>
      <c r="K10" s="291"/>
      <c r="L10" s="292"/>
    </row>
    <row r="11" spans="1:24" ht="25.5" customHeight="1">
      <c r="A11" s="288" t="s">
        <v>4</v>
      </c>
      <c r="B11" s="289"/>
      <c r="C11" s="289"/>
      <c r="D11" s="290"/>
      <c r="E11" s="291" t="s">
        <v>32</v>
      </c>
      <c r="F11" s="291"/>
      <c r="G11" s="291"/>
      <c r="H11" s="292"/>
      <c r="I11" s="40" t="s">
        <v>5</v>
      </c>
      <c r="J11" s="293" t="s">
        <v>48</v>
      </c>
      <c r="K11" s="294"/>
      <c r="L11" s="295"/>
    </row>
    <row r="12" spans="1:24" ht="12" customHeight="1">
      <c r="A12" s="39"/>
      <c r="B12" s="39"/>
      <c r="C12" s="39"/>
      <c r="D12" s="39"/>
      <c r="E12" s="39"/>
      <c r="F12" s="39"/>
      <c r="G12" s="39"/>
      <c r="H12" s="38"/>
      <c r="I12" s="296"/>
      <c r="J12" s="296"/>
      <c r="K12" s="296"/>
      <c r="L12" s="38"/>
    </row>
    <row r="13" spans="1:24" ht="18" customHeight="1">
      <c r="A13" s="297" t="s">
        <v>8</v>
      </c>
      <c r="B13" s="297"/>
      <c r="C13" s="297"/>
      <c r="D13" s="297"/>
      <c r="E13" s="41"/>
      <c r="F13" s="41"/>
      <c r="G13" s="41"/>
      <c r="H13" s="41"/>
      <c r="I13" s="42"/>
      <c r="J13" s="42"/>
      <c r="K13" s="42"/>
      <c r="L13" s="43" t="s">
        <v>9</v>
      </c>
    </row>
    <row r="14" spans="1:24" ht="18" customHeight="1">
      <c r="A14" s="298" t="s">
        <v>10</v>
      </c>
      <c r="B14" s="299"/>
      <c r="C14" s="299"/>
      <c r="D14" s="299"/>
      <c r="E14" s="299"/>
      <c r="F14" s="299"/>
      <c r="G14" s="300"/>
      <c r="H14" s="301" t="s">
        <v>11</v>
      </c>
      <c r="I14" s="299"/>
      <c r="J14" s="299"/>
      <c r="K14" s="299"/>
      <c r="L14" s="302"/>
      <c r="N14" s="64"/>
    </row>
    <row r="15" spans="1:24" ht="25.5" customHeight="1">
      <c r="A15" s="330"/>
      <c r="B15" s="332" t="s">
        <v>13</v>
      </c>
      <c r="C15" s="333"/>
      <c r="D15" s="334"/>
      <c r="E15" s="303" t="s">
        <v>14</v>
      </c>
      <c r="F15" s="305" t="s">
        <v>15</v>
      </c>
      <c r="G15" s="335" t="s">
        <v>16</v>
      </c>
      <c r="H15" s="337"/>
      <c r="I15" s="44" t="str">
        <f>B15</f>
        <v>フリガナ</v>
      </c>
      <c r="J15" s="303" t="str">
        <f>E15</f>
        <v>岡崎ﾊﾞﾄﾞ協会会員は
所属団体名と登録番号を、
非会員は町名を記入</v>
      </c>
      <c r="K15" s="305" t="str">
        <f>F15</f>
        <v>年令</v>
      </c>
      <c r="L15" s="307" t="str">
        <f>G15</f>
        <v>高校生以下は保護者の確認</v>
      </c>
    </row>
    <row r="16" spans="1:24" ht="25.5" customHeight="1">
      <c r="A16" s="331"/>
      <c r="B16" s="309" t="s">
        <v>17</v>
      </c>
      <c r="C16" s="310"/>
      <c r="D16" s="311"/>
      <c r="E16" s="304"/>
      <c r="F16" s="306"/>
      <c r="G16" s="336"/>
      <c r="H16" s="338"/>
      <c r="I16" s="62" t="str">
        <f>B16</f>
        <v>氏　名</v>
      </c>
      <c r="J16" s="304"/>
      <c r="K16" s="306"/>
      <c r="L16" s="308"/>
    </row>
    <row r="17" spans="1:12" ht="11.25" customHeight="1">
      <c r="A17" s="312">
        <v>1</v>
      </c>
      <c r="B17" s="315" t="s">
        <v>41</v>
      </c>
      <c r="C17" s="316"/>
      <c r="D17" s="317"/>
      <c r="E17" s="45" t="s">
        <v>18</v>
      </c>
      <c r="F17" s="321">
        <v>27</v>
      </c>
      <c r="G17" s="324"/>
      <c r="H17" s="327">
        <v>1</v>
      </c>
      <c r="I17" s="250" t="s">
        <v>44</v>
      </c>
      <c r="J17" s="12" t="s">
        <v>18</v>
      </c>
      <c r="K17" s="256">
        <v>19</v>
      </c>
      <c r="L17" s="339"/>
    </row>
    <row r="18" spans="1:12" ht="21" customHeight="1">
      <c r="A18" s="313"/>
      <c r="B18" s="318"/>
      <c r="C18" s="319"/>
      <c r="D18" s="320"/>
      <c r="E18" s="46" t="s">
        <v>33</v>
      </c>
      <c r="F18" s="322"/>
      <c r="G18" s="325"/>
      <c r="H18" s="328"/>
      <c r="I18" s="253"/>
      <c r="J18" s="13" t="s">
        <v>33</v>
      </c>
      <c r="K18" s="257"/>
      <c r="L18" s="340"/>
    </row>
    <row r="19" spans="1:12" ht="11.25" customHeight="1">
      <c r="A19" s="313"/>
      <c r="B19" s="342" t="s">
        <v>32</v>
      </c>
      <c r="C19" s="343"/>
      <c r="D19" s="344"/>
      <c r="E19" s="45" t="s">
        <v>19</v>
      </c>
      <c r="F19" s="322"/>
      <c r="G19" s="325"/>
      <c r="H19" s="328"/>
      <c r="I19" s="348" t="s">
        <v>45</v>
      </c>
      <c r="J19" s="12" t="s">
        <v>19</v>
      </c>
      <c r="K19" s="257"/>
      <c r="L19" s="340"/>
    </row>
    <row r="20" spans="1:12" ht="21" customHeight="1">
      <c r="A20" s="313"/>
      <c r="B20" s="345"/>
      <c r="C20" s="346"/>
      <c r="D20" s="347"/>
      <c r="E20" s="46">
        <v>9999</v>
      </c>
      <c r="F20" s="323"/>
      <c r="G20" s="326"/>
      <c r="H20" s="328"/>
      <c r="I20" s="275"/>
      <c r="J20" s="13">
        <v>7777</v>
      </c>
      <c r="K20" s="258"/>
      <c r="L20" s="341"/>
    </row>
    <row r="21" spans="1:12" ht="11.25" customHeight="1">
      <c r="A21" s="313"/>
      <c r="B21" s="315" t="s">
        <v>42</v>
      </c>
      <c r="C21" s="316"/>
      <c r="D21" s="317"/>
      <c r="E21" s="45" t="s">
        <v>18</v>
      </c>
      <c r="F21" s="321">
        <v>27</v>
      </c>
      <c r="G21" s="324"/>
      <c r="H21" s="328"/>
      <c r="I21" s="250" t="s">
        <v>46</v>
      </c>
      <c r="J21" s="12" t="s">
        <v>18</v>
      </c>
      <c r="K21" s="256">
        <v>17</v>
      </c>
      <c r="L21" s="339"/>
    </row>
    <row r="22" spans="1:12" ht="21" customHeight="1">
      <c r="A22" s="313"/>
      <c r="B22" s="318"/>
      <c r="C22" s="319"/>
      <c r="D22" s="320"/>
      <c r="E22" s="46" t="s">
        <v>33</v>
      </c>
      <c r="F22" s="322"/>
      <c r="G22" s="325"/>
      <c r="H22" s="328"/>
      <c r="I22" s="253"/>
      <c r="J22" s="13" t="s">
        <v>37</v>
      </c>
      <c r="K22" s="257"/>
      <c r="L22" s="340"/>
    </row>
    <row r="23" spans="1:12" ht="11.25" customHeight="1">
      <c r="A23" s="313"/>
      <c r="B23" s="342" t="s">
        <v>43</v>
      </c>
      <c r="C23" s="343"/>
      <c r="D23" s="344"/>
      <c r="E23" s="45" t="s">
        <v>19</v>
      </c>
      <c r="F23" s="322"/>
      <c r="G23" s="325"/>
      <c r="H23" s="328"/>
      <c r="I23" s="348" t="s">
        <v>47</v>
      </c>
      <c r="J23" s="12" t="s">
        <v>19</v>
      </c>
      <c r="K23" s="257"/>
      <c r="L23" s="340"/>
    </row>
    <row r="24" spans="1:12" ht="21" customHeight="1">
      <c r="A24" s="314"/>
      <c r="B24" s="345"/>
      <c r="C24" s="346"/>
      <c r="D24" s="347"/>
      <c r="E24" s="46">
        <v>8888</v>
      </c>
      <c r="F24" s="323"/>
      <c r="G24" s="326"/>
      <c r="H24" s="329"/>
      <c r="I24" s="275"/>
      <c r="J24" s="14"/>
      <c r="K24" s="258"/>
      <c r="L24" s="341"/>
    </row>
    <row r="25" spans="1:12" ht="11.25" customHeight="1">
      <c r="A25" s="312">
        <v>2</v>
      </c>
      <c r="B25" s="315"/>
      <c r="C25" s="316"/>
      <c r="D25" s="317"/>
      <c r="E25" s="45" t="s">
        <v>18</v>
      </c>
      <c r="F25" s="321"/>
      <c r="G25" s="324"/>
      <c r="H25" s="327">
        <v>2</v>
      </c>
      <c r="I25" s="332"/>
      <c r="J25" s="45" t="s">
        <v>18</v>
      </c>
      <c r="K25" s="351"/>
      <c r="L25" s="339"/>
    </row>
    <row r="26" spans="1:12" ht="21" customHeight="1">
      <c r="A26" s="313"/>
      <c r="B26" s="318"/>
      <c r="C26" s="319"/>
      <c r="D26" s="320"/>
      <c r="E26" s="46"/>
      <c r="F26" s="322"/>
      <c r="G26" s="325"/>
      <c r="H26" s="328"/>
      <c r="I26" s="349"/>
      <c r="J26" s="47"/>
      <c r="K26" s="352"/>
      <c r="L26" s="340"/>
    </row>
    <row r="27" spans="1:12" ht="11.25" customHeight="1">
      <c r="A27" s="313"/>
      <c r="B27" s="342"/>
      <c r="C27" s="343"/>
      <c r="D27" s="344"/>
      <c r="E27" s="45" t="s">
        <v>19</v>
      </c>
      <c r="F27" s="322"/>
      <c r="G27" s="325"/>
      <c r="H27" s="328"/>
      <c r="I27" s="350"/>
      <c r="J27" s="45" t="s">
        <v>19</v>
      </c>
      <c r="K27" s="352"/>
      <c r="L27" s="340"/>
    </row>
    <row r="28" spans="1:12" ht="21" customHeight="1">
      <c r="A28" s="313"/>
      <c r="B28" s="345"/>
      <c r="C28" s="346"/>
      <c r="D28" s="347"/>
      <c r="E28" s="46"/>
      <c r="F28" s="323"/>
      <c r="G28" s="326"/>
      <c r="H28" s="328"/>
      <c r="I28" s="309"/>
      <c r="J28" s="47"/>
      <c r="K28" s="353"/>
      <c r="L28" s="341"/>
    </row>
    <row r="29" spans="1:12" ht="11.25" customHeight="1">
      <c r="A29" s="313"/>
      <c r="B29" s="315"/>
      <c r="C29" s="316"/>
      <c r="D29" s="317"/>
      <c r="E29" s="45" t="s">
        <v>18</v>
      </c>
      <c r="F29" s="321"/>
      <c r="G29" s="324"/>
      <c r="H29" s="328"/>
      <c r="I29" s="332"/>
      <c r="J29" s="45" t="s">
        <v>18</v>
      </c>
      <c r="K29" s="351"/>
      <c r="L29" s="339"/>
    </row>
    <row r="30" spans="1:12" ht="21" customHeight="1">
      <c r="A30" s="313"/>
      <c r="B30" s="318"/>
      <c r="C30" s="319"/>
      <c r="D30" s="320"/>
      <c r="E30" s="46"/>
      <c r="F30" s="322"/>
      <c r="G30" s="325"/>
      <c r="H30" s="328"/>
      <c r="I30" s="349"/>
      <c r="J30" s="47"/>
      <c r="K30" s="352"/>
      <c r="L30" s="340"/>
    </row>
    <row r="31" spans="1:12" ht="11.25" customHeight="1">
      <c r="A31" s="313"/>
      <c r="B31" s="342"/>
      <c r="C31" s="343"/>
      <c r="D31" s="344"/>
      <c r="E31" s="45" t="s">
        <v>19</v>
      </c>
      <c r="F31" s="322"/>
      <c r="G31" s="325"/>
      <c r="H31" s="328"/>
      <c r="I31" s="350"/>
      <c r="J31" s="45" t="s">
        <v>19</v>
      </c>
      <c r="K31" s="352"/>
      <c r="L31" s="340"/>
    </row>
    <row r="32" spans="1:12" ht="21" customHeight="1">
      <c r="A32" s="314"/>
      <c r="B32" s="345"/>
      <c r="C32" s="346"/>
      <c r="D32" s="347"/>
      <c r="E32" s="47"/>
      <c r="F32" s="323"/>
      <c r="G32" s="326"/>
      <c r="H32" s="329"/>
      <c r="I32" s="309"/>
      <c r="J32" s="47"/>
      <c r="K32" s="353"/>
      <c r="L32" s="341"/>
    </row>
    <row r="33" spans="1:12" ht="11.25" customHeight="1">
      <c r="A33" s="312">
        <v>3</v>
      </c>
      <c r="B33" s="332"/>
      <c r="C33" s="333"/>
      <c r="D33" s="334"/>
      <c r="E33" s="45" t="s">
        <v>18</v>
      </c>
      <c r="F33" s="351"/>
      <c r="G33" s="324"/>
      <c r="H33" s="327">
        <v>3</v>
      </c>
      <c r="I33" s="332"/>
      <c r="J33" s="45" t="s">
        <v>18</v>
      </c>
      <c r="K33" s="351"/>
      <c r="L33" s="339"/>
    </row>
    <row r="34" spans="1:12" ht="21" customHeight="1">
      <c r="A34" s="313"/>
      <c r="B34" s="349"/>
      <c r="C34" s="356"/>
      <c r="D34" s="357"/>
      <c r="E34" s="47"/>
      <c r="F34" s="352"/>
      <c r="G34" s="325"/>
      <c r="H34" s="328"/>
      <c r="I34" s="349"/>
      <c r="J34" s="47"/>
      <c r="K34" s="352"/>
      <c r="L34" s="340"/>
    </row>
    <row r="35" spans="1:12" ht="11.25" customHeight="1">
      <c r="A35" s="313"/>
      <c r="B35" s="354"/>
      <c r="C35" s="188"/>
      <c r="D35" s="355"/>
      <c r="E35" s="45" t="s">
        <v>19</v>
      </c>
      <c r="F35" s="352"/>
      <c r="G35" s="325"/>
      <c r="H35" s="328"/>
      <c r="I35" s="350"/>
      <c r="J35" s="45" t="s">
        <v>19</v>
      </c>
      <c r="K35" s="352"/>
      <c r="L35" s="340"/>
    </row>
    <row r="36" spans="1:12" ht="21" customHeight="1">
      <c r="A36" s="313"/>
      <c r="B36" s="309"/>
      <c r="C36" s="310"/>
      <c r="D36" s="311"/>
      <c r="E36" s="47"/>
      <c r="F36" s="353"/>
      <c r="G36" s="326"/>
      <c r="H36" s="328"/>
      <c r="I36" s="309"/>
      <c r="J36" s="47"/>
      <c r="K36" s="353"/>
      <c r="L36" s="341"/>
    </row>
    <row r="37" spans="1:12" ht="11.25" customHeight="1">
      <c r="A37" s="313"/>
      <c r="B37" s="332"/>
      <c r="C37" s="333"/>
      <c r="D37" s="334"/>
      <c r="E37" s="45" t="s">
        <v>18</v>
      </c>
      <c r="F37" s="351"/>
      <c r="G37" s="324"/>
      <c r="H37" s="328"/>
      <c r="I37" s="332"/>
      <c r="J37" s="45" t="s">
        <v>18</v>
      </c>
      <c r="K37" s="351"/>
      <c r="L37" s="339"/>
    </row>
    <row r="38" spans="1:12" ht="21" customHeight="1">
      <c r="A38" s="313"/>
      <c r="B38" s="349"/>
      <c r="C38" s="356"/>
      <c r="D38" s="357"/>
      <c r="E38" s="47"/>
      <c r="F38" s="352"/>
      <c r="G38" s="325"/>
      <c r="H38" s="328"/>
      <c r="I38" s="349"/>
      <c r="J38" s="47"/>
      <c r="K38" s="352"/>
      <c r="L38" s="340"/>
    </row>
    <row r="39" spans="1:12" ht="11.25" customHeight="1">
      <c r="A39" s="313"/>
      <c r="B39" s="354"/>
      <c r="C39" s="188"/>
      <c r="D39" s="355"/>
      <c r="E39" s="45" t="s">
        <v>19</v>
      </c>
      <c r="F39" s="352"/>
      <c r="G39" s="325"/>
      <c r="H39" s="328"/>
      <c r="I39" s="350"/>
      <c r="J39" s="45" t="s">
        <v>19</v>
      </c>
      <c r="K39" s="352"/>
      <c r="L39" s="340"/>
    </row>
    <row r="40" spans="1:12" ht="21" customHeight="1">
      <c r="A40" s="314"/>
      <c r="B40" s="309"/>
      <c r="C40" s="310"/>
      <c r="D40" s="311"/>
      <c r="E40" s="47"/>
      <c r="F40" s="353"/>
      <c r="G40" s="326"/>
      <c r="H40" s="329"/>
      <c r="I40" s="309"/>
      <c r="J40" s="47"/>
      <c r="K40" s="353"/>
      <c r="L40" s="341"/>
    </row>
    <row r="41" spans="1:12" ht="11.25" customHeight="1">
      <c r="A41" s="312">
        <v>4</v>
      </c>
      <c r="B41" s="332"/>
      <c r="C41" s="333"/>
      <c r="D41" s="334"/>
      <c r="E41" s="45" t="s">
        <v>18</v>
      </c>
      <c r="F41" s="351"/>
      <c r="G41" s="324"/>
      <c r="H41" s="327">
        <v>4</v>
      </c>
      <c r="I41" s="332"/>
      <c r="J41" s="45" t="s">
        <v>18</v>
      </c>
      <c r="K41" s="351"/>
      <c r="L41" s="339"/>
    </row>
    <row r="42" spans="1:12" ht="21" customHeight="1">
      <c r="A42" s="313"/>
      <c r="B42" s="349"/>
      <c r="C42" s="356"/>
      <c r="D42" s="357"/>
      <c r="E42" s="47"/>
      <c r="F42" s="352"/>
      <c r="G42" s="325"/>
      <c r="H42" s="328"/>
      <c r="I42" s="349"/>
      <c r="J42" s="47"/>
      <c r="K42" s="352"/>
      <c r="L42" s="340"/>
    </row>
    <row r="43" spans="1:12" ht="11.25" customHeight="1">
      <c r="A43" s="313"/>
      <c r="B43" s="354"/>
      <c r="C43" s="188"/>
      <c r="D43" s="355"/>
      <c r="E43" s="45" t="s">
        <v>19</v>
      </c>
      <c r="F43" s="352"/>
      <c r="G43" s="325"/>
      <c r="H43" s="328"/>
      <c r="I43" s="350"/>
      <c r="J43" s="45" t="s">
        <v>19</v>
      </c>
      <c r="K43" s="352"/>
      <c r="L43" s="340"/>
    </row>
    <row r="44" spans="1:12" ht="21" customHeight="1">
      <c r="A44" s="313"/>
      <c r="B44" s="309"/>
      <c r="C44" s="310"/>
      <c r="D44" s="311"/>
      <c r="E44" s="47"/>
      <c r="F44" s="353"/>
      <c r="G44" s="326"/>
      <c r="H44" s="328"/>
      <c r="I44" s="309"/>
      <c r="J44" s="47"/>
      <c r="K44" s="353"/>
      <c r="L44" s="341"/>
    </row>
    <row r="45" spans="1:12" ht="11.25" customHeight="1">
      <c r="A45" s="313"/>
      <c r="B45" s="332"/>
      <c r="C45" s="333"/>
      <c r="D45" s="334"/>
      <c r="E45" s="45" t="s">
        <v>18</v>
      </c>
      <c r="F45" s="351"/>
      <c r="G45" s="324"/>
      <c r="H45" s="328"/>
      <c r="I45" s="332"/>
      <c r="J45" s="45" t="s">
        <v>18</v>
      </c>
      <c r="K45" s="351"/>
      <c r="L45" s="339"/>
    </row>
    <row r="46" spans="1:12" ht="21" customHeight="1">
      <c r="A46" s="313"/>
      <c r="B46" s="349"/>
      <c r="C46" s="356"/>
      <c r="D46" s="357"/>
      <c r="E46" s="47"/>
      <c r="F46" s="352"/>
      <c r="G46" s="325"/>
      <c r="H46" s="328"/>
      <c r="I46" s="349"/>
      <c r="J46" s="47"/>
      <c r="K46" s="352"/>
      <c r="L46" s="340"/>
    </row>
    <row r="47" spans="1:12" ht="11.25" customHeight="1">
      <c r="A47" s="313"/>
      <c r="B47" s="354"/>
      <c r="C47" s="188"/>
      <c r="D47" s="355"/>
      <c r="E47" s="45" t="s">
        <v>19</v>
      </c>
      <c r="F47" s="352"/>
      <c r="G47" s="325"/>
      <c r="H47" s="328"/>
      <c r="I47" s="350"/>
      <c r="J47" s="45" t="s">
        <v>19</v>
      </c>
      <c r="K47" s="352"/>
      <c r="L47" s="340"/>
    </row>
    <row r="48" spans="1:12" ht="21" customHeight="1">
      <c r="A48" s="314"/>
      <c r="B48" s="309"/>
      <c r="C48" s="310"/>
      <c r="D48" s="311"/>
      <c r="E48" s="47"/>
      <c r="F48" s="353"/>
      <c r="G48" s="326"/>
      <c r="H48" s="329"/>
      <c r="I48" s="309"/>
      <c r="J48" s="47"/>
      <c r="K48" s="353"/>
      <c r="L48" s="341"/>
    </row>
    <row r="49" spans="1:12" ht="11.25" customHeight="1">
      <c r="A49" s="312">
        <v>5</v>
      </c>
      <c r="B49" s="332"/>
      <c r="C49" s="333"/>
      <c r="D49" s="334"/>
      <c r="E49" s="45" t="s">
        <v>18</v>
      </c>
      <c r="F49" s="351"/>
      <c r="G49" s="324"/>
      <c r="H49" s="362">
        <v>5</v>
      </c>
      <c r="I49" s="332"/>
      <c r="J49" s="45" t="s">
        <v>18</v>
      </c>
      <c r="K49" s="351"/>
      <c r="L49" s="339"/>
    </row>
    <row r="50" spans="1:12" ht="21" customHeight="1">
      <c r="A50" s="313"/>
      <c r="B50" s="349"/>
      <c r="C50" s="356"/>
      <c r="D50" s="357"/>
      <c r="E50" s="47"/>
      <c r="F50" s="352"/>
      <c r="G50" s="325"/>
      <c r="H50" s="363"/>
      <c r="I50" s="349"/>
      <c r="J50" s="47"/>
      <c r="K50" s="352"/>
      <c r="L50" s="340"/>
    </row>
    <row r="51" spans="1:12" ht="11.25" customHeight="1">
      <c r="A51" s="313"/>
      <c r="B51" s="354"/>
      <c r="C51" s="188"/>
      <c r="D51" s="355"/>
      <c r="E51" s="45" t="s">
        <v>19</v>
      </c>
      <c r="F51" s="352"/>
      <c r="G51" s="325"/>
      <c r="H51" s="363"/>
      <c r="I51" s="350"/>
      <c r="J51" s="45" t="s">
        <v>19</v>
      </c>
      <c r="K51" s="352"/>
      <c r="L51" s="340"/>
    </row>
    <row r="52" spans="1:12" ht="21" customHeight="1">
      <c r="A52" s="313"/>
      <c r="B52" s="309"/>
      <c r="C52" s="310"/>
      <c r="D52" s="311"/>
      <c r="E52" s="47"/>
      <c r="F52" s="353"/>
      <c r="G52" s="326"/>
      <c r="H52" s="363"/>
      <c r="I52" s="309"/>
      <c r="J52" s="47"/>
      <c r="K52" s="353"/>
      <c r="L52" s="341"/>
    </row>
    <row r="53" spans="1:12" ht="11.25" customHeight="1">
      <c r="A53" s="313"/>
      <c r="B53" s="332"/>
      <c r="C53" s="333"/>
      <c r="D53" s="334"/>
      <c r="E53" s="45" t="s">
        <v>18</v>
      </c>
      <c r="F53" s="351"/>
      <c r="G53" s="324"/>
      <c r="H53" s="363"/>
      <c r="I53" s="332"/>
      <c r="J53" s="45" t="s">
        <v>18</v>
      </c>
      <c r="K53" s="351"/>
      <c r="L53" s="339"/>
    </row>
    <row r="54" spans="1:12" ht="21" customHeight="1">
      <c r="A54" s="313"/>
      <c r="B54" s="349"/>
      <c r="C54" s="356"/>
      <c r="D54" s="357"/>
      <c r="E54" s="47"/>
      <c r="F54" s="352"/>
      <c r="G54" s="325"/>
      <c r="H54" s="363"/>
      <c r="I54" s="349"/>
      <c r="J54" s="47"/>
      <c r="K54" s="352"/>
      <c r="L54" s="340"/>
    </row>
    <row r="55" spans="1:12" ht="11.25" customHeight="1">
      <c r="A55" s="313"/>
      <c r="B55" s="354"/>
      <c r="C55" s="188"/>
      <c r="D55" s="355"/>
      <c r="E55" s="45" t="s">
        <v>19</v>
      </c>
      <c r="F55" s="352"/>
      <c r="G55" s="325"/>
      <c r="H55" s="363"/>
      <c r="I55" s="350"/>
      <c r="J55" s="45" t="s">
        <v>19</v>
      </c>
      <c r="K55" s="352"/>
      <c r="L55" s="340"/>
    </row>
    <row r="56" spans="1:12" ht="21" customHeight="1">
      <c r="A56" s="314"/>
      <c r="B56" s="309"/>
      <c r="C56" s="310"/>
      <c r="D56" s="311"/>
      <c r="E56" s="47"/>
      <c r="F56" s="353"/>
      <c r="G56" s="326"/>
      <c r="H56" s="364"/>
      <c r="I56" s="309"/>
      <c r="J56" s="47"/>
      <c r="K56" s="353"/>
      <c r="L56" s="341"/>
    </row>
    <row r="57" spans="1:12" ht="12" customHeight="1">
      <c r="A57" s="48"/>
      <c r="B57" s="49"/>
      <c r="C57" s="49"/>
      <c r="D57" s="49"/>
      <c r="E57" s="50"/>
      <c r="F57" s="51"/>
      <c r="G57" s="52"/>
      <c r="H57" s="48"/>
      <c r="I57" s="49"/>
      <c r="J57" s="53"/>
      <c r="K57" s="51"/>
      <c r="L57" s="52"/>
    </row>
    <row r="58" spans="1:12" s="56" customFormat="1" ht="28.5" customHeight="1">
      <c r="A58" s="54"/>
      <c r="B58" s="55" t="s">
        <v>20</v>
      </c>
      <c r="C58" s="55"/>
      <c r="D58" s="55"/>
      <c r="H58" s="57"/>
    </row>
    <row r="59" spans="1:12" s="56" customFormat="1" ht="28.5" customHeight="1">
      <c r="A59" s="57"/>
      <c r="B59" s="58" t="s">
        <v>21</v>
      </c>
      <c r="C59" s="58"/>
      <c r="D59" s="58"/>
      <c r="H59" s="57"/>
    </row>
    <row r="60" spans="1:12" s="56" customFormat="1" ht="21" customHeight="1">
      <c r="B60" s="59"/>
      <c r="C60" s="60"/>
      <c r="D60" s="61"/>
      <c r="E60" s="61"/>
      <c r="F60" s="358"/>
      <c r="G60" s="358"/>
      <c r="H60" s="358"/>
    </row>
    <row r="61" spans="1:12" s="56" customFormat="1" ht="20.25" customHeight="1">
      <c r="B61" s="59"/>
      <c r="C61" s="60"/>
      <c r="D61" s="61"/>
      <c r="E61" s="61"/>
      <c r="F61" s="358"/>
      <c r="G61" s="358"/>
      <c r="H61" s="358"/>
    </row>
    <row r="62" spans="1:12" s="56" customFormat="1" ht="20.25" customHeight="1">
      <c r="B62" s="59" t="s">
        <v>27</v>
      </c>
      <c r="C62" s="65">
        <f>COUNTA(B19,B27,B35,B43,B51,I19,I27,I35,I43,I51)</f>
        <v>2</v>
      </c>
      <c r="D62" s="61" t="s">
        <v>23</v>
      </c>
      <c r="E62" s="61" t="s">
        <v>24</v>
      </c>
      <c r="F62" s="359">
        <f>C62*2000</f>
        <v>4000</v>
      </c>
      <c r="G62" s="359"/>
      <c r="H62" s="359"/>
      <c r="I62" s="56" t="s">
        <v>25</v>
      </c>
    </row>
    <row r="63" spans="1:12" ht="20.25" customHeight="1">
      <c r="B63" s="36"/>
      <c r="C63" s="36"/>
      <c r="D63" s="36"/>
      <c r="E63" s="36"/>
      <c r="F63" s="360" t="s">
        <v>28</v>
      </c>
      <c r="G63" s="360"/>
      <c r="H63" s="360"/>
      <c r="I63" s="360"/>
      <c r="J63" s="361" t="s">
        <v>38</v>
      </c>
      <c r="K63" s="361"/>
      <c r="L63" s="361"/>
    </row>
  </sheetData>
  <mergeCells count="123">
    <mergeCell ref="A1:F1"/>
    <mergeCell ref="K1:L1"/>
    <mergeCell ref="F60:H60"/>
    <mergeCell ref="F61:H61"/>
    <mergeCell ref="F62:H62"/>
    <mergeCell ref="F63:I63"/>
    <mergeCell ref="J63:L63"/>
    <mergeCell ref="A3:L3"/>
    <mergeCell ref="A4:L4"/>
    <mergeCell ref="K49:K52"/>
    <mergeCell ref="L49:L52"/>
    <mergeCell ref="B51:D52"/>
    <mergeCell ref="I51:I52"/>
    <mergeCell ref="B53:D54"/>
    <mergeCell ref="F53:F56"/>
    <mergeCell ref="G53:G56"/>
    <mergeCell ref="I53:I54"/>
    <mergeCell ref="K53:K56"/>
    <mergeCell ref="L53:L56"/>
    <mergeCell ref="A49:A56"/>
    <mergeCell ref="B49:D50"/>
    <mergeCell ref="F49:F52"/>
    <mergeCell ref="G49:G52"/>
    <mergeCell ref="H49:H56"/>
    <mergeCell ref="I49:I50"/>
    <mergeCell ref="B55:D56"/>
    <mergeCell ref="I55:I56"/>
    <mergeCell ref="K41:K44"/>
    <mergeCell ref="L41:L44"/>
    <mergeCell ref="B43:D44"/>
    <mergeCell ref="I43:I44"/>
    <mergeCell ref="B45:D46"/>
    <mergeCell ref="F45:F48"/>
    <mergeCell ref="G45:G48"/>
    <mergeCell ref="I45:I46"/>
    <mergeCell ref="K45:K48"/>
    <mergeCell ref="L45:L48"/>
    <mergeCell ref="A41:A48"/>
    <mergeCell ref="B41:D42"/>
    <mergeCell ref="F41:F44"/>
    <mergeCell ref="G41:G44"/>
    <mergeCell ref="H41:H48"/>
    <mergeCell ref="I41:I42"/>
    <mergeCell ref="B47:D48"/>
    <mergeCell ref="I47:I48"/>
    <mergeCell ref="K33:K36"/>
    <mergeCell ref="A33:A40"/>
    <mergeCell ref="L33:L36"/>
    <mergeCell ref="B35:D36"/>
    <mergeCell ref="I35:I36"/>
    <mergeCell ref="B37:D38"/>
    <mergeCell ref="F37:F40"/>
    <mergeCell ref="G37:G40"/>
    <mergeCell ref="I37:I38"/>
    <mergeCell ref="K37:K40"/>
    <mergeCell ref="L37:L40"/>
    <mergeCell ref="B33:D34"/>
    <mergeCell ref="F33:F36"/>
    <mergeCell ref="G33:G36"/>
    <mergeCell ref="H33:H40"/>
    <mergeCell ref="I33:I34"/>
    <mergeCell ref="B39:D40"/>
    <mergeCell ref="I39:I40"/>
    <mergeCell ref="K21:K24"/>
    <mergeCell ref="L21:L24"/>
    <mergeCell ref="B23:D24"/>
    <mergeCell ref="I23:I24"/>
    <mergeCell ref="A25:A32"/>
    <mergeCell ref="B25:D26"/>
    <mergeCell ref="F25:F28"/>
    <mergeCell ref="G25:G28"/>
    <mergeCell ref="H25:H32"/>
    <mergeCell ref="I25:I26"/>
    <mergeCell ref="B31:D32"/>
    <mergeCell ref="I31:I32"/>
    <mergeCell ref="K25:K28"/>
    <mergeCell ref="L25:L28"/>
    <mergeCell ref="B27:D28"/>
    <mergeCell ref="I27:I28"/>
    <mergeCell ref="B29:D30"/>
    <mergeCell ref="F29:F32"/>
    <mergeCell ref="G29:G32"/>
    <mergeCell ref="I29:I30"/>
    <mergeCell ref="K29:K32"/>
    <mergeCell ref="L29:L32"/>
    <mergeCell ref="J15:J16"/>
    <mergeCell ref="K15:K16"/>
    <mergeCell ref="L15:L16"/>
    <mergeCell ref="B16:D16"/>
    <mergeCell ref="A17:A24"/>
    <mergeCell ref="B17:D18"/>
    <mergeCell ref="F17:F20"/>
    <mergeCell ref="G17:G20"/>
    <mergeCell ref="H17:H24"/>
    <mergeCell ref="I17:I18"/>
    <mergeCell ref="A15:A16"/>
    <mergeCell ref="B15:D15"/>
    <mergeCell ref="E15:E16"/>
    <mergeCell ref="F15:F16"/>
    <mergeCell ref="G15:G16"/>
    <mergeCell ref="H15:H16"/>
    <mergeCell ref="K17:K20"/>
    <mergeCell ref="L17:L20"/>
    <mergeCell ref="B19:D20"/>
    <mergeCell ref="I19:I20"/>
    <mergeCell ref="B21:D22"/>
    <mergeCell ref="F21:F24"/>
    <mergeCell ref="G21:G24"/>
    <mergeCell ref="I21:I22"/>
    <mergeCell ref="A11:D11"/>
    <mergeCell ref="E11:H11"/>
    <mergeCell ref="J11:L11"/>
    <mergeCell ref="I12:K12"/>
    <mergeCell ref="A13:D13"/>
    <mergeCell ref="A14:G14"/>
    <mergeCell ref="H14:L14"/>
    <mergeCell ref="E6:L6"/>
    <mergeCell ref="A8:G8"/>
    <mergeCell ref="H8:L8"/>
    <mergeCell ref="A10:D10"/>
    <mergeCell ref="E10:L10"/>
    <mergeCell ref="A6:D7"/>
    <mergeCell ref="E7:L7"/>
  </mergeCells>
  <phoneticPr fontId="3"/>
  <dataValidations count="2">
    <dataValidation type="list" errorStyle="information" allowBlank="1" showInputMessage="1" showErrorMessage="1" sqref="G29:G32" xr:uid="{00000000-0002-0000-0300-000000000000}">
      <formula1>$N$14:$N$15</formula1>
    </dataValidation>
    <dataValidation type="list" allowBlank="1" showInputMessage="1" showErrorMessage="1" sqref="L17:L57 G17:G28 G33:G57" xr:uid="{00000000-0002-0000-0300-000001000000}">
      <formula1>$N$14:$N$15</formula1>
    </dataValidation>
  </dataValidations>
  <pageMargins left="0.23611111111111099" right="0.196527777777778" top="0.39305555555555599" bottom="0.196527777777778" header="0.51180555555555596" footer="0.51180555555555596"/>
  <pageSetup paperSize="9" scale="8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T78"/>
  <sheetViews>
    <sheetView zoomScale="80" zoomScaleNormal="80" workbookViewId="0">
      <selection activeCell="O12" sqref="O12"/>
    </sheetView>
  </sheetViews>
  <sheetFormatPr defaultColWidth="9" defaultRowHeight="12.75"/>
  <cols>
    <col min="1" max="1" width="3.46484375" style="71" customWidth="1"/>
    <col min="2" max="2" width="15.59765625" style="71" customWidth="1"/>
    <col min="3" max="3" width="3" style="71" customWidth="1"/>
    <col min="4" max="4" width="9.59765625" style="71" customWidth="1"/>
    <col min="5" max="5" width="11.3984375" style="71" customWidth="1"/>
    <col min="6" max="8" width="9" style="71"/>
    <col min="9" max="9" width="9.265625" style="71" customWidth="1"/>
    <col min="10" max="10" width="35.59765625" style="71" customWidth="1"/>
    <col min="11" max="11" width="3.46484375" style="71" customWidth="1"/>
    <col min="12" max="16384" width="9" style="71"/>
  </cols>
  <sheetData>
    <row r="1" spans="1:10" ht="15" customHeight="1">
      <c r="B1" s="120"/>
      <c r="J1" s="119" t="s">
        <v>80</v>
      </c>
    </row>
    <row r="2" spans="1:10" ht="24" customHeight="1">
      <c r="A2" s="147"/>
      <c r="B2" s="367" t="s">
        <v>174</v>
      </c>
      <c r="C2" s="367"/>
      <c r="D2" s="367"/>
      <c r="E2" s="367"/>
      <c r="F2" s="367"/>
      <c r="G2" s="367"/>
      <c r="H2" s="367"/>
      <c r="I2" s="367"/>
      <c r="J2" s="367"/>
    </row>
    <row r="3" spans="1:10" ht="9.75" customHeight="1" thickBot="1">
      <c r="B3" s="87"/>
      <c r="C3" s="87"/>
      <c r="D3" s="87"/>
      <c r="E3" s="87"/>
      <c r="F3" s="87"/>
      <c r="G3" s="87"/>
      <c r="H3" s="87"/>
      <c r="I3" s="118"/>
      <c r="J3" s="87"/>
    </row>
    <row r="4" spans="1:10" ht="10.5" customHeight="1">
      <c r="B4" s="117"/>
      <c r="C4" s="116"/>
      <c r="D4" s="116"/>
      <c r="E4" s="116"/>
      <c r="F4" s="116"/>
      <c r="G4" s="116"/>
      <c r="H4" s="116"/>
      <c r="I4" s="116"/>
      <c r="J4" s="115"/>
    </row>
    <row r="5" spans="1:10" ht="21" customHeight="1">
      <c r="B5" s="92" t="s">
        <v>213</v>
      </c>
      <c r="C5" s="110"/>
      <c r="D5" s="72" t="s">
        <v>75</v>
      </c>
      <c r="E5" s="110"/>
      <c r="F5" s="110"/>
      <c r="G5" s="110"/>
      <c r="H5" s="87"/>
      <c r="I5" s="87"/>
      <c r="J5" s="109"/>
    </row>
    <row r="6" spans="1:10" ht="21" customHeight="1">
      <c r="B6" s="92" t="s">
        <v>185</v>
      </c>
      <c r="C6" s="110"/>
      <c r="D6" s="161" t="s">
        <v>220</v>
      </c>
      <c r="E6" s="110"/>
      <c r="F6" s="110"/>
      <c r="G6" s="110"/>
      <c r="H6" s="87"/>
      <c r="I6" s="87"/>
      <c r="J6" s="109"/>
    </row>
    <row r="7" spans="1:10" ht="21" customHeight="1">
      <c r="B7" s="114"/>
      <c r="C7" s="110"/>
      <c r="D7" s="72" t="s">
        <v>214</v>
      </c>
      <c r="E7" s="110"/>
      <c r="F7" s="110"/>
      <c r="G7" s="110"/>
      <c r="H7" s="108"/>
      <c r="I7" s="87"/>
      <c r="J7" s="109"/>
    </row>
    <row r="8" spans="1:10" ht="21" customHeight="1">
      <c r="B8" s="92" t="s">
        <v>186</v>
      </c>
      <c r="C8" s="72"/>
      <c r="D8" s="108" t="s">
        <v>221</v>
      </c>
      <c r="E8" s="108"/>
      <c r="F8" s="108"/>
      <c r="G8" s="112"/>
      <c r="H8" s="107"/>
      <c r="I8" s="107"/>
      <c r="J8" s="111"/>
    </row>
    <row r="9" spans="1:10" ht="21" customHeight="1">
      <c r="B9" s="92"/>
      <c r="C9" s="72"/>
      <c r="D9" s="108" t="s">
        <v>215</v>
      </c>
      <c r="E9" s="108"/>
      <c r="F9" s="108"/>
      <c r="G9" s="112"/>
      <c r="H9" s="107"/>
      <c r="I9" s="107"/>
      <c r="J9" s="111"/>
    </row>
    <row r="10" spans="1:10" ht="21" customHeight="1">
      <c r="B10" s="92"/>
      <c r="C10" s="72" t="s">
        <v>70</v>
      </c>
      <c r="D10" s="108" t="s">
        <v>161</v>
      </c>
      <c r="E10" s="108"/>
      <c r="F10" s="108"/>
      <c r="G10" s="112"/>
      <c r="H10" s="107"/>
      <c r="I10" s="107"/>
      <c r="J10" s="111"/>
    </row>
    <row r="11" spans="1:10" ht="21" customHeight="1">
      <c r="B11" s="92"/>
      <c r="C11" s="72" t="s">
        <v>64</v>
      </c>
      <c r="D11" s="108" t="s">
        <v>73</v>
      </c>
      <c r="E11" s="108"/>
      <c r="F11" s="108"/>
      <c r="G11" s="112"/>
      <c r="H11" s="107"/>
      <c r="I11" s="107"/>
      <c r="J11" s="111"/>
    </row>
    <row r="12" spans="1:10" ht="21" customHeight="1">
      <c r="B12" s="92" t="s">
        <v>187</v>
      </c>
      <c r="C12" s="72" t="s">
        <v>70</v>
      </c>
      <c r="D12" s="108" t="s">
        <v>167</v>
      </c>
      <c r="E12" s="108"/>
      <c r="F12" s="108"/>
      <c r="G12" s="112"/>
      <c r="H12" s="107"/>
      <c r="I12" s="107"/>
      <c r="J12" s="111"/>
    </row>
    <row r="13" spans="1:10" s="35" customFormat="1" ht="21" customHeight="1">
      <c r="B13" s="69"/>
      <c r="C13" s="61"/>
      <c r="D13" s="58" t="s">
        <v>168</v>
      </c>
      <c r="E13" s="41"/>
      <c r="F13" s="41"/>
      <c r="G13" s="79"/>
      <c r="H13" s="39"/>
      <c r="I13" s="39"/>
      <c r="J13" s="78"/>
    </row>
    <row r="14" spans="1:10" s="35" customFormat="1" ht="21" customHeight="1">
      <c r="B14" s="69"/>
      <c r="C14" s="61"/>
      <c r="D14" s="58" t="s">
        <v>169</v>
      </c>
      <c r="E14" s="41"/>
      <c r="F14" s="41"/>
      <c r="G14" s="79"/>
      <c r="H14" s="39"/>
      <c r="I14" s="39"/>
      <c r="J14" s="78"/>
    </row>
    <row r="15" spans="1:10" ht="21" customHeight="1">
      <c r="B15" s="92"/>
      <c r="C15" s="72" t="s">
        <v>64</v>
      </c>
      <c r="D15" s="72" t="s">
        <v>170</v>
      </c>
      <c r="E15" s="108"/>
      <c r="F15" s="108"/>
      <c r="G15" s="112"/>
      <c r="H15" s="107"/>
      <c r="I15" s="107"/>
      <c r="J15" s="111"/>
    </row>
    <row r="16" spans="1:10" s="35" customFormat="1" ht="21" customHeight="1">
      <c r="B16" s="69"/>
      <c r="C16" s="61"/>
      <c r="D16" s="58" t="s">
        <v>175</v>
      </c>
      <c r="E16" s="41"/>
      <c r="F16" s="41"/>
      <c r="G16" s="79"/>
      <c r="H16" s="39"/>
      <c r="I16" s="39"/>
      <c r="J16" s="78"/>
    </row>
    <row r="17" spans="2:20" s="35" customFormat="1" ht="21" customHeight="1">
      <c r="B17" s="69"/>
      <c r="C17" s="61"/>
      <c r="D17" s="58" t="s">
        <v>171</v>
      </c>
      <c r="E17" s="41"/>
      <c r="F17" s="41"/>
      <c r="G17" s="79"/>
      <c r="H17" s="39"/>
      <c r="I17" s="39"/>
      <c r="J17" s="78"/>
    </row>
    <row r="18" spans="2:20" s="35" customFormat="1" ht="21" customHeight="1">
      <c r="B18" s="69"/>
      <c r="C18" s="61"/>
      <c r="D18" s="58" t="s">
        <v>176</v>
      </c>
      <c r="E18" s="41"/>
      <c r="F18" s="41"/>
      <c r="G18" s="79"/>
      <c r="H18" s="39"/>
      <c r="I18" s="39"/>
      <c r="J18" s="78"/>
    </row>
    <row r="19" spans="2:20" s="35" customFormat="1" ht="21" customHeight="1">
      <c r="B19" s="69"/>
      <c r="C19" s="61" t="s">
        <v>97</v>
      </c>
      <c r="D19" s="41" t="s">
        <v>98</v>
      </c>
      <c r="E19" s="41"/>
      <c r="F19" s="41"/>
      <c r="G19" s="79"/>
      <c r="H19" s="39"/>
      <c r="I19" s="39"/>
      <c r="J19" s="78"/>
    </row>
    <row r="20" spans="2:20" s="35" customFormat="1" ht="21" customHeight="1">
      <c r="B20" s="69"/>
      <c r="C20" s="61" t="s">
        <v>177</v>
      </c>
      <c r="D20" s="41" t="s">
        <v>178</v>
      </c>
      <c r="E20" s="41"/>
      <c r="F20" s="41"/>
      <c r="G20" s="79"/>
      <c r="H20" s="39"/>
      <c r="I20" s="39"/>
      <c r="J20" s="78"/>
    </row>
    <row r="21" spans="2:20" ht="21" customHeight="1">
      <c r="B21" s="92" t="s">
        <v>188</v>
      </c>
      <c r="C21" s="72" t="s">
        <v>70</v>
      </c>
      <c r="D21" s="108" t="s">
        <v>79</v>
      </c>
      <c r="E21" s="108"/>
      <c r="F21" s="108"/>
      <c r="G21" s="112"/>
      <c r="H21" s="107"/>
      <c r="I21" s="107"/>
      <c r="J21" s="111"/>
    </row>
    <row r="22" spans="2:20" ht="21" customHeight="1">
      <c r="B22" s="92"/>
      <c r="C22" s="72" t="s">
        <v>64</v>
      </c>
      <c r="D22" s="113" t="s">
        <v>179</v>
      </c>
      <c r="E22" s="108"/>
      <c r="F22" s="108"/>
      <c r="G22" s="112"/>
      <c r="H22" s="107"/>
      <c r="I22" s="107"/>
      <c r="J22" s="111"/>
    </row>
    <row r="23" spans="2:20" ht="21" customHeight="1">
      <c r="B23" s="92"/>
      <c r="C23" s="72" t="s">
        <v>67</v>
      </c>
      <c r="D23" s="113" t="s">
        <v>180</v>
      </c>
      <c r="E23" s="108"/>
      <c r="F23" s="108"/>
      <c r="G23" s="112"/>
      <c r="H23" s="107"/>
      <c r="I23" s="107"/>
      <c r="J23" s="111"/>
    </row>
    <row r="24" spans="2:20" ht="21" customHeight="1">
      <c r="B24" s="92"/>
      <c r="C24" s="72"/>
      <c r="D24" s="113" t="s">
        <v>181</v>
      </c>
      <c r="E24" s="108"/>
      <c r="F24" s="108"/>
      <c r="G24" s="112"/>
      <c r="H24" s="107"/>
      <c r="I24" s="107"/>
      <c r="J24" s="111"/>
    </row>
    <row r="25" spans="2:20" ht="21" customHeight="1">
      <c r="B25" s="92"/>
      <c r="C25" s="72"/>
      <c r="D25" s="113" t="s">
        <v>182</v>
      </c>
      <c r="E25" s="108"/>
      <c r="F25" s="108"/>
      <c r="G25" s="112"/>
      <c r="H25" s="107"/>
      <c r="I25" s="107"/>
      <c r="J25" s="111"/>
    </row>
    <row r="26" spans="2:20" ht="21" customHeight="1">
      <c r="B26" s="92" t="s">
        <v>189</v>
      </c>
      <c r="C26" s="72"/>
      <c r="D26" s="72" t="s">
        <v>65</v>
      </c>
      <c r="E26" s="72"/>
      <c r="F26" s="72"/>
      <c r="G26" s="110"/>
      <c r="H26" s="87"/>
      <c r="I26" s="87"/>
      <c r="J26" s="109"/>
      <c r="R26" s="108"/>
      <c r="S26" s="107"/>
      <c r="T26" s="107"/>
    </row>
    <row r="27" spans="2:20" ht="21" customHeight="1">
      <c r="B27" s="92" t="s">
        <v>190</v>
      </c>
      <c r="C27" s="72"/>
      <c r="D27" s="161" t="s">
        <v>138</v>
      </c>
      <c r="E27" s="72"/>
      <c r="F27" s="72"/>
      <c r="G27" s="110"/>
      <c r="H27" s="87"/>
      <c r="I27" s="87"/>
      <c r="J27" s="109"/>
      <c r="R27" s="108"/>
      <c r="S27" s="107"/>
      <c r="T27" s="107"/>
    </row>
    <row r="28" spans="2:20" ht="21" customHeight="1">
      <c r="B28" s="92" t="s">
        <v>191</v>
      </c>
      <c r="C28" s="72"/>
      <c r="D28" s="161" t="s">
        <v>173</v>
      </c>
      <c r="E28" s="72"/>
      <c r="F28" s="72"/>
      <c r="G28" s="110"/>
      <c r="H28" s="87"/>
      <c r="I28" s="87"/>
      <c r="J28" s="109"/>
      <c r="R28" s="108"/>
      <c r="S28" s="107"/>
      <c r="T28" s="107"/>
    </row>
    <row r="29" spans="2:20" s="93" customFormat="1" ht="21" customHeight="1">
      <c r="B29" s="99" t="s">
        <v>192</v>
      </c>
      <c r="C29" s="98" t="s">
        <v>110</v>
      </c>
      <c r="D29" s="106" t="s">
        <v>193</v>
      </c>
      <c r="E29" s="106"/>
      <c r="F29" s="106"/>
      <c r="G29" s="105"/>
      <c r="H29" s="104"/>
      <c r="I29" s="104"/>
      <c r="J29" s="103"/>
    </row>
    <row r="30" spans="2:20" s="93" customFormat="1" ht="21" customHeight="1">
      <c r="B30" s="99"/>
      <c r="C30" s="98"/>
      <c r="D30" s="106" t="s">
        <v>147</v>
      </c>
      <c r="E30" s="106"/>
      <c r="F30" s="106"/>
      <c r="G30" s="105"/>
      <c r="H30" s="104"/>
      <c r="I30" s="104"/>
      <c r="J30" s="103"/>
    </row>
    <row r="31" spans="2:20" s="93" customFormat="1" ht="21" customHeight="1" thickBot="1">
      <c r="B31" s="99"/>
      <c r="C31" s="98" t="s">
        <v>148</v>
      </c>
      <c r="D31" s="368" t="s">
        <v>227</v>
      </c>
      <c r="E31" s="368"/>
      <c r="F31" s="368"/>
      <c r="G31" s="368"/>
      <c r="H31" s="368"/>
      <c r="I31" s="368"/>
      <c r="J31" s="369"/>
    </row>
    <row r="32" spans="2:20" s="93" customFormat="1" ht="21" customHeight="1">
      <c r="B32" s="99"/>
      <c r="C32" s="98"/>
      <c r="D32" s="102" t="s">
        <v>149</v>
      </c>
      <c r="E32" s="370" t="s">
        <v>150</v>
      </c>
      <c r="F32" s="370"/>
      <c r="G32" s="370"/>
      <c r="H32" s="370"/>
      <c r="I32" s="371"/>
      <c r="J32" s="97"/>
    </row>
    <row r="33" spans="2:20" s="93" customFormat="1" ht="21" customHeight="1">
      <c r="B33" s="99"/>
      <c r="C33" s="98"/>
      <c r="D33" s="101" t="s">
        <v>78</v>
      </c>
      <c r="E33" s="372" t="s">
        <v>151</v>
      </c>
      <c r="F33" s="372"/>
      <c r="G33" s="372"/>
      <c r="H33" s="372"/>
      <c r="I33" s="373"/>
      <c r="J33" s="97"/>
    </row>
    <row r="34" spans="2:20" s="93" customFormat="1" ht="21" customHeight="1" thickBot="1">
      <c r="B34" s="99"/>
      <c r="C34" s="98"/>
      <c r="D34" s="100" t="s">
        <v>152</v>
      </c>
      <c r="E34" s="365" t="s">
        <v>153</v>
      </c>
      <c r="F34" s="365"/>
      <c r="G34" s="365"/>
      <c r="H34" s="365"/>
      <c r="I34" s="366"/>
      <c r="J34" s="97"/>
    </row>
    <row r="35" spans="2:20" s="93" customFormat="1" ht="21" customHeight="1">
      <c r="B35" s="99"/>
      <c r="C35" s="98" t="s">
        <v>100</v>
      </c>
      <c r="D35" s="163" t="s">
        <v>154</v>
      </c>
      <c r="E35" s="160"/>
      <c r="F35" s="160"/>
      <c r="G35" s="160"/>
      <c r="H35" s="160"/>
      <c r="I35" s="160"/>
      <c r="J35" s="97"/>
    </row>
    <row r="36" spans="2:20" s="93" customFormat="1" ht="21" customHeight="1">
      <c r="B36" s="99"/>
      <c r="C36" s="98" t="s">
        <v>114</v>
      </c>
      <c r="D36" s="98" t="s">
        <v>155</v>
      </c>
      <c r="E36" s="160"/>
      <c r="F36" s="160"/>
      <c r="G36" s="160"/>
      <c r="H36" s="160"/>
      <c r="I36" s="160"/>
      <c r="J36" s="97"/>
    </row>
    <row r="37" spans="2:20" s="93" customFormat="1" ht="21" customHeight="1">
      <c r="B37" s="99"/>
      <c r="C37" s="98"/>
      <c r="D37" s="98" t="s">
        <v>228</v>
      </c>
      <c r="E37" s="160"/>
      <c r="F37" s="160"/>
      <c r="G37" s="160"/>
      <c r="H37" s="160"/>
      <c r="I37" s="160"/>
      <c r="J37" s="97"/>
    </row>
    <row r="38" spans="2:20" s="93" customFormat="1" ht="21" customHeight="1">
      <c r="B38" s="94"/>
      <c r="C38" s="163"/>
      <c r="D38" s="164" t="s">
        <v>156</v>
      </c>
      <c r="E38" s="165"/>
      <c r="F38" s="166"/>
      <c r="G38" s="166"/>
      <c r="H38" s="166"/>
      <c r="I38" s="167"/>
      <c r="J38" s="97"/>
    </row>
    <row r="39" spans="2:20" s="93" customFormat="1" ht="21" customHeight="1">
      <c r="B39" s="94"/>
      <c r="C39" s="163"/>
      <c r="D39" s="168"/>
      <c r="E39" s="163" t="s">
        <v>157</v>
      </c>
      <c r="F39" s="160"/>
      <c r="G39" s="160"/>
      <c r="H39" s="160"/>
      <c r="I39" s="169"/>
      <c r="J39" s="97"/>
    </row>
    <row r="40" spans="2:20" s="93" customFormat="1" ht="21" customHeight="1">
      <c r="B40" s="94"/>
      <c r="C40" s="163"/>
      <c r="D40" s="170"/>
      <c r="E40" s="171" t="s">
        <v>158</v>
      </c>
      <c r="F40" s="172"/>
      <c r="G40" s="172"/>
      <c r="H40" s="172"/>
      <c r="I40" s="173"/>
      <c r="J40" s="97"/>
    </row>
    <row r="41" spans="2:20" s="93" customFormat="1" ht="21" customHeight="1">
      <c r="B41" s="99"/>
      <c r="C41" s="98" t="s">
        <v>159</v>
      </c>
      <c r="D41" s="98" t="s">
        <v>211</v>
      </c>
      <c r="E41" s="160"/>
      <c r="F41" s="160"/>
      <c r="G41" s="160"/>
      <c r="H41" s="160"/>
      <c r="I41" s="160"/>
      <c r="J41" s="97"/>
    </row>
    <row r="42" spans="2:20" s="93" customFormat="1" ht="21" customHeight="1">
      <c r="B42" s="99"/>
      <c r="C42" s="98"/>
      <c r="D42" s="98" t="s">
        <v>212</v>
      </c>
      <c r="E42" s="160"/>
      <c r="F42" s="160"/>
      <c r="G42" s="160"/>
      <c r="H42" s="160"/>
      <c r="I42" s="160"/>
      <c r="J42" s="97"/>
    </row>
    <row r="43" spans="2:20" s="93" customFormat="1" ht="21" customHeight="1">
      <c r="B43" s="99"/>
      <c r="C43" s="98"/>
      <c r="D43" s="98" t="s">
        <v>229</v>
      </c>
      <c r="E43" s="160"/>
      <c r="F43" s="160"/>
      <c r="G43" s="160"/>
      <c r="H43" s="160"/>
      <c r="I43" s="160"/>
      <c r="J43" s="97"/>
    </row>
    <row r="44" spans="2:20" s="93" customFormat="1" ht="21" customHeight="1">
      <c r="B44" s="94"/>
      <c r="C44" s="174"/>
      <c r="D44" s="175" t="s">
        <v>184</v>
      </c>
      <c r="E44" s="176"/>
      <c r="F44" s="177"/>
      <c r="G44" s="178"/>
      <c r="H44" s="177"/>
      <c r="I44" s="179"/>
      <c r="J44" s="180"/>
    </row>
    <row r="45" spans="2:20" s="95" customFormat="1" ht="21" customHeight="1">
      <c r="B45" s="96"/>
      <c r="C45" s="181"/>
      <c r="D45" s="181" t="s">
        <v>117</v>
      </c>
      <c r="E45" s="174"/>
      <c r="F45" s="182"/>
      <c r="G45" s="182"/>
      <c r="H45" s="182"/>
      <c r="I45" s="182"/>
      <c r="J45" s="183"/>
    </row>
    <row r="46" spans="2:20" s="93" customFormat="1" ht="21" customHeight="1">
      <c r="B46" s="94"/>
      <c r="C46" s="181"/>
      <c r="D46" s="181" t="s">
        <v>160</v>
      </c>
      <c r="E46" s="181"/>
      <c r="F46" s="182"/>
      <c r="G46" s="182"/>
      <c r="H46" s="182"/>
      <c r="I46" s="182"/>
      <c r="J46" s="180"/>
    </row>
    <row r="47" spans="2:20" s="35" customFormat="1" ht="21" customHeight="1" thickBot="1">
      <c r="B47" s="135"/>
      <c r="C47" s="136"/>
      <c r="D47" s="143" t="s">
        <v>139</v>
      </c>
      <c r="E47" s="136"/>
      <c r="F47" s="136"/>
      <c r="G47" s="137"/>
      <c r="H47" s="67"/>
      <c r="I47" s="67"/>
      <c r="J47" s="138"/>
      <c r="R47" s="41"/>
      <c r="S47" s="39"/>
      <c r="T47" s="39"/>
    </row>
    <row r="48" spans="2:20" s="35" customFormat="1" ht="21" customHeight="1">
      <c r="B48" s="61"/>
      <c r="C48" s="61"/>
      <c r="D48" s="141"/>
      <c r="E48" s="61"/>
      <c r="F48" s="61"/>
      <c r="G48" s="75"/>
      <c r="H48" s="36"/>
      <c r="I48" s="36"/>
      <c r="J48" s="36"/>
      <c r="R48" s="41"/>
      <c r="S48" s="39"/>
      <c r="T48" s="39"/>
    </row>
    <row r="49" spans="2:20" ht="21" customHeight="1" thickBot="1">
      <c r="B49" s="152"/>
      <c r="C49" s="152"/>
      <c r="D49" s="153"/>
      <c r="E49" s="152"/>
      <c r="F49" s="152"/>
      <c r="G49" s="154"/>
      <c r="H49" s="90"/>
      <c r="I49" s="90"/>
      <c r="J49" s="90"/>
      <c r="R49" s="108"/>
      <c r="S49" s="107"/>
      <c r="T49" s="107"/>
    </row>
    <row r="50" spans="2:20" ht="21" customHeight="1">
      <c r="B50" s="151"/>
      <c r="C50" s="149"/>
      <c r="D50" s="162" t="s">
        <v>183</v>
      </c>
      <c r="E50" s="149"/>
      <c r="F50" s="149"/>
      <c r="G50" s="150"/>
      <c r="H50" s="116"/>
      <c r="I50" s="116"/>
      <c r="J50" s="115"/>
      <c r="R50" s="108"/>
      <c r="S50" s="107"/>
      <c r="T50" s="107"/>
    </row>
    <row r="51" spans="2:20" ht="21" customHeight="1">
      <c r="B51" s="92"/>
      <c r="C51" s="72"/>
      <c r="D51" s="148"/>
      <c r="E51" s="72"/>
      <c r="F51" s="72"/>
      <c r="G51" s="110"/>
      <c r="H51" s="87"/>
      <c r="I51" s="87"/>
      <c r="J51" s="109"/>
      <c r="R51" s="108"/>
      <c r="S51" s="107"/>
      <c r="T51" s="107"/>
    </row>
    <row r="52" spans="2:20" s="93" customFormat="1" ht="21" customHeight="1">
      <c r="B52" s="94"/>
      <c r="C52" s="181" t="s">
        <v>177</v>
      </c>
      <c r="D52" s="181" t="s">
        <v>225</v>
      </c>
      <c r="E52" s="181"/>
      <c r="F52" s="182"/>
      <c r="G52" s="182"/>
      <c r="H52" s="182"/>
      <c r="I52" s="182"/>
      <c r="J52" s="180"/>
    </row>
    <row r="53" spans="2:20" s="35" customFormat="1" ht="21" customHeight="1">
      <c r="B53" s="69"/>
      <c r="C53" s="61"/>
      <c r="D53" s="61"/>
      <c r="E53" s="61"/>
      <c r="F53" s="61"/>
      <c r="G53" s="75"/>
      <c r="H53" s="36"/>
      <c r="I53" s="36"/>
      <c r="J53" s="74"/>
      <c r="R53" s="41"/>
      <c r="S53" s="39"/>
      <c r="T53" s="39"/>
    </row>
    <row r="54" spans="2:20" s="35" customFormat="1" ht="21" customHeight="1">
      <c r="B54" s="69"/>
      <c r="C54" s="61"/>
      <c r="D54" s="61"/>
      <c r="E54" s="61"/>
      <c r="F54" s="61"/>
      <c r="G54" s="75"/>
      <c r="H54" s="36"/>
      <c r="I54" s="36"/>
      <c r="J54" s="74"/>
      <c r="R54" s="41"/>
      <c r="S54" s="39"/>
      <c r="T54" s="39"/>
    </row>
    <row r="55" spans="2:20" s="35" customFormat="1" ht="21" customHeight="1">
      <c r="B55" s="69"/>
      <c r="C55" s="61"/>
      <c r="D55" s="61"/>
      <c r="E55" s="61"/>
      <c r="F55" s="61"/>
      <c r="G55" s="75"/>
      <c r="H55" s="36"/>
      <c r="I55" s="36"/>
      <c r="J55" s="74"/>
      <c r="R55" s="41"/>
      <c r="S55" s="39"/>
      <c r="T55" s="39"/>
    </row>
    <row r="56" spans="2:20" s="35" customFormat="1" ht="21" customHeight="1">
      <c r="B56" s="69"/>
      <c r="C56" s="61"/>
      <c r="D56" s="61"/>
      <c r="E56" s="61"/>
      <c r="F56" s="61"/>
      <c r="G56" s="75"/>
      <c r="H56" s="36"/>
      <c r="I56" s="36"/>
      <c r="J56" s="74"/>
      <c r="R56" s="41"/>
      <c r="S56" s="39"/>
      <c r="T56" s="39"/>
    </row>
    <row r="57" spans="2:20" s="35" customFormat="1" ht="21" customHeight="1">
      <c r="B57" s="69"/>
      <c r="C57" s="61"/>
      <c r="D57" s="61"/>
      <c r="E57" s="61"/>
      <c r="F57" s="61"/>
      <c r="G57" s="75"/>
      <c r="H57" s="36"/>
      <c r="I57" s="36"/>
      <c r="J57" s="74"/>
      <c r="R57" s="41"/>
      <c r="S57" s="39"/>
      <c r="T57" s="39"/>
    </row>
    <row r="58" spans="2:20" s="35" customFormat="1" ht="21" customHeight="1">
      <c r="B58" s="69"/>
      <c r="C58" s="61"/>
      <c r="D58" s="61"/>
      <c r="E58" s="61"/>
      <c r="F58" s="61"/>
      <c r="G58" s="75"/>
      <c r="H58" s="36"/>
      <c r="I58" s="36"/>
      <c r="J58" s="74"/>
      <c r="R58" s="41"/>
      <c r="S58" s="39"/>
      <c r="T58" s="39"/>
    </row>
    <row r="59" spans="2:20" s="35" customFormat="1" ht="21" customHeight="1">
      <c r="B59" s="69"/>
      <c r="C59" s="61"/>
      <c r="D59" s="61"/>
      <c r="E59" s="61"/>
      <c r="F59" s="61"/>
      <c r="G59" s="75"/>
      <c r="H59" s="36"/>
      <c r="I59" s="36"/>
      <c r="J59" s="74"/>
      <c r="R59" s="41"/>
      <c r="S59" s="39"/>
      <c r="T59" s="39"/>
    </row>
    <row r="60" spans="2:20" ht="21" customHeight="1">
      <c r="B60" s="92"/>
      <c r="C60" s="72" t="s">
        <v>222</v>
      </c>
      <c r="D60" s="72" t="s">
        <v>230</v>
      </c>
      <c r="E60" s="72"/>
      <c r="F60" s="72"/>
      <c r="G60" s="110"/>
      <c r="H60" s="87"/>
      <c r="I60" s="87"/>
      <c r="J60" s="109"/>
      <c r="R60" s="108"/>
      <c r="S60" s="107"/>
      <c r="T60" s="107"/>
    </row>
    <row r="61" spans="2:20" ht="21" customHeight="1">
      <c r="B61" s="92"/>
      <c r="C61" s="72"/>
      <c r="D61" s="72" t="s">
        <v>223</v>
      </c>
      <c r="E61" s="72"/>
      <c r="F61" s="72"/>
      <c r="G61" s="110"/>
      <c r="H61" s="87"/>
      <c r="I61" s="87"/>
      <c r="J61" s="109"/>
      <c r="R61" s="108"/>
      <c r="S61" s="107"/>
      <c r="T61" s="107"/>
    </row>
    <row r="62" spans="2:20" ht="21" customHeight="1">
      <c r="B62" s="92"/>
      <c r="C62" s="72"/>
      <c r="D62" s="72" t="s">
        <v>224</v>
      </c>
      <c r="E62" s="72"/>
      <c r="F62" s="72"/>
      <c r="G62" s="110"/>
      <c r="H62" s="87"/>
      <c r="I62" s="87"/>
      <c r="J62" s="109"/>
      <c r="R62" s="108"/>
      <c r="S62" s="107"/>
      <c r="T62" s="107"/>
    </row>
    <row r="63" spans="2:20" s="35" customFormat="1" ht="21" customHeight="1">
      <c r="B63" s="69" t="s">
        <v>194</v>
      </c>
      <c r="C63" s="61" t="s">
        <v>120</v>
      </c>
      <c r="D63" s="61" t="s">
        <v>133</v>
      </c>
      <c r="E63" s="61"/>
      <c r="F63" s="61"/>
      <c r="G63" s="75"/>
      <c r="H63" s="36"/>
      <c r="I63" s="36"/>
      <c r="J63" s="74"/>
      <c r="R63" s="41"/>
      <c r="S63" s="39"/>
      <c r="T63" s="39"/>
    </row>
    <row r="64" spans="2:20" s="35" customFormat="1" ht="21" customHeight="1">
      <c r="B64" s="69"/>
      <c r="C64" s="61"/>
      <c r="D64" s="61" t="s">
        <v>134</v>
      </c>
      <c r="E64" s="61"/>
      <c r="F64" s="61"/>
      <c r="G64" s="75"/>
      <c r="H64" s="36"/>
      <c r="I64" s="36"/>
      <c r="J64" s="74"/>
      <c r="R64" s="41"/>
      <c r="S64" s="39"/>
      <c r="T64" s="39"/>
    </row>
    <row r="65" spans="2:20" s="35" customFormat="1" ht="21" customHeight="1">
      <c r="B65" s="69"/>
      <c r="C65" s="61" t="s">
        <v>120</v>
      </c>
      <c r="D65" s="61" t="s">
        <v>136</v>
      </c>
      <c r="E65" s="61"/>
      <c r="F65" s="61"/>
      <c r="G65" s="75"/>
      <c r="H65" s="36"/>
      <c r="I65" s="36"/>
      <c r="J65" s="74"/>
      <c r="R65" s="41"/>
      <c r="S65" s="39"/>
      <c r="T65" s="39"/>
    </row>
    <row r="66" spans="2:20" ht="21" customHeight="1">
      <c r="B66" s="92"/>
      <c r="C66" s="72" t="s">
        <v>53</v>
      </c>
      <c r="D66" s="196" t="s">
        <v>81</v>
      </c>
      <c r="E66" s="197"/>
      <c r="F66" s="197"/>
      <c r="G66" s="197"/>
      <c r="H66" s="197"/>
      <c r="I66" s="197"/>
      <c r="J66" s="198"/>
    </row>
    <row r="67" spans="2:20" ht="21" customHeight="1">
      <c r="B67" s="73"/>
      <c r="C67" s="72"/>
      <c r="D67" s="196" t="s">
        <v>63</v>
      </c>
      <c r="E67" s="197"/>
      <c r="F67" s="197"/>
      <c r="G67" s="197"/>
      <c r="H67" s="197"/>
      <c r="I67" s="197"/>
      <c r="J67" s="198"/>
    </row>
    <row r="68" spans="2:20" ht="21" customHeight="1">
      <c r="B68" s="73"/>
      <c r="C68" s="72" t="s">
        <v>53</v>
      </c>
      <c r="D68" s="374" t="s">
        <v>62</v>
      </c>
      <c r="E68" s="374"/>
      <c r="F68" s="374"/>
      <c r="G68" s="374"/>
      <c r="H68" s="374"/>
      <c r="I68" s="374"/>
      <c r="J68" s="375"/>
    </row>
    <row r="69" spans="2:20" ht="21" customHeight="1">
      <c r="B69" s="73"/>
      <c r="C69" s="72"/>
      <c r="D69" s="197" t="s">
        <v>61</v>
      </c>
      <c r="E69" s="197"/>
      <c r="F69" s="197"/>
      <c r="G69" s="197"/>
      <c r="H69" s="197"/>
      <c r="I69" s="197"/>
      <c r="J69" s="198"/>
    </row>
    <row r="70" spans="2:20" ht="21" customHeight="1">
      <c r="B70" s="73"/>
      <c r="C70" s="72" t="s">
        <v>53</v>
      </c>
      <c r="D70" s="376" t="s">
        <v>140</v>
      </c>
      <c r="E70" s="376"/>
      <c r="F70" s="376"/>
      <c r="G70" s="376"/>
      <c r="H70" s="376"/>
      <c r="I70" s="376"/>
      <c r="J70" s="377"/>
    </row>
    <row r="71" spans="2:20" ht="21" customHeight="1">
      <c r="B71" s="73"/>
      <c r="C71" s="72" t="s">
        <v>53</v>
      </c>
      <c r="D71" s="196" t="s">
        <v>58</v>
      </c>
      <c r="E71" s="197"/>
      <c r="F71" s="197"/>
      <c r="G71" s="197"/>
      <c r="H71" s="197"/>
      <c r="I71" s="197"/>
      <c r="J71" s="198"/>
    </row>
    <row r="72" spans="2:20" ht="21" customHeight="1">
      <c r="B72" s="73"/>
      <c r="C72" s="72"/>
      <c r="D72" s="196" t="s">
        <v>57</v>
      </c>
      <c r="E72" s="196"/>
      <c r="F72" s="196"/>
      <c r="G72" s="196"/>
      <c r="H72" s="196"/>
      <c r="I72" s="196"/>
      <c r="J72" s="199"/>
    </row>
    <row r="73" spans="2:20" ht="21" customHeight="1">
      <c r="B73" s="73"/>
      <c r="C73" s="72"/>
      <c r="D73" s="196" t="s">
        <v>135</v>
      </c>
      <c r="E73" s="196"/>
      <c r="F73" s="196"/>
      <c r="G73" s="196"/>
      <c r="H73" s="196"/>
      <c r="I73" s="196"/>
      <c r="J73" s="199"/>
    </row>
    <row r="74" spans="2:20" ht="21" customHeight="1">
      <c r="B74" s="73"/>
      <c r="C74" s="72"/>
      <c r="D74" s="155"/>
      <c r="E74" s="155"/>
      <c r="F74" s="155"/>
      <c r="G74" s="155"/>
      <c r="H74" s="155"/>
      <c r="I74" s="155"/>
      <c r="J74" s="156"/>
    </row>
    <row r="75" spans="2:20" ht="10.5" customHeight="1" thickBot="1">
      <c r="B75" s="91"/>
      <c r="C75" s="90"/>
      <c r="D75" s="90"/>
      <c r="E75" s="90"/>
      <c r="F75" s="90"/>
      <c r="G75" s="90"/>
      <c r="H75" s="90"/>
      <c r="I75" s="90"/>
      <c r="J75" s="89"/>
    </row>
    <row r="76" spans="2:20" ht="10.5" customHeight="1">
      <c r="B76" s="87"/>
      <c r="C76" s="87"/>
      <c r="D76" s="87"/>
      <c r="E76" s="87"/>
      <c r="F76" s="87"/>
      <c r="G76" s="87"/>
      <c r="H76" s="87"/>
      <c r="I76" s="87"/>
      <c r="J76" s="144"/>
    </row>
    <row r="77" spans="2:20">
      <c r="B77" s="87"/>
      <c r="C77" s="87"/>
      <c r="D77" s="87"/>
      <c r="E77" s="87"/>
      <c r="F77" s="87"/>
      <c r="G77" s="87"/>
      <c r="H77" s="87"/>
      <c r="I77" s="87"/>
      <c r="J77" s="88" t="s">
        <v>50</v>
      </c>
    </row>
    <row r="78" spans="2:20">
      <c r="B78" s="87"/>
      <c r="C78" s="87"/>
      <c r="D78" s="87"/>
      <c r="E78" s="87"/>
      <c r="F78" s="87"/>
      <c r="G78" s="87"/>
      <c r="H78" s="87"/>
      <c r="I78" s="87"/>
      <c r="J78" s="86"/>
    </row>
  </sheetData>
  <mergeCells count="13">
    <mergeCell ref="D73:J73"/>
    <mergeCell ref="D71:J71"/>
    <mergeCell ref="D72:J72"/>
    <mergeCell ref="D66:J66"/>
    <mergeCell ref="D67:J67"/>
    <mergeCell ref="D68:J68"/>
    <mergeCell ref="D69:J69"/>
    <mergeCell ref="D70:J70"/>
    <mergeCell ref="E34:I34"/>
    <mergeCell ref="B2:J2"/>
    <mergeCell ref="D31:J31"/>
    <mergeCell ref="E32:I32"/>
    <mergeCell ref="E33:I33"/>
  </mergeCells>
  <phoneticPr fontId="2"/>
  <hyperlinks>
    <hyperlink ref="D44" r:id="rId1" display="okz.bad.1974@gmail.com　" xr:uid="{00000000-0004-0000-0400-000000000000}"/>
  </hyperlinks>
  <printOptions horizontalCentered="1"/>
  <pageMargins left="0.39370078740157483" right="0" top="0.28000000000000003" bottom="0.19685039370078741" header="0" footer="0"/>
  <pageSetup paperSize="9" scale="86" fitToHeight="0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V62"/>
  <sheetViews>
    <sheetView zoomScale="80" zoomScaleNormal="80" workbookViewId="0">
      <selection activeCell="N9" sqref="N9"/>
    </sheetView>
  </sheetViews>
  <sheetFormatPr defaultColWidth="9" defaultRowHeight="12.75"/>
  <cols>
    <col min="1" max="1" width="4.1328125" style="35" customWidth="1"/>
    <col min="2" max="2" width="12.1328125" style="35" customWidth="1"/>
    <col min="3" max="3" width="8.1328125" style="35" customWidth="1"/>
    <col min="4" max="4" width="5.59765625" style="35" customWidth="1"/>
    <col min="5" max="5" width="24.59765625" style="35" customWidth="1"/>
    <col min="6" max="6" width="5.59765625" style="35" customWidth="1"/>
    <col min="7" max="7" width="4.1328125" style="35" customWidth="1"/>
    <col min="8" max="9" width="24.59765625" style="35" customWidth="1"/>
    <col min="10" max="10" width="5.59765625" style="35" customWidth="1"/>
    <col min="11" max="16384" width="9" style="35"/>
  </cols>
  <sheetData>
    <row r="1" spans="1:22" ht="21" customHeight="1">
      <c r="A1" s="386" t="s">
        <v>30</v>
      </c>
      <c r="B1" s="386"/>
      <c r="C1" s="386"/>
      <c r="D1" s="386"/>
      <c r="E1" s="386"/>
      <c r="F1" s="386"/>
      <c r="J1" s="124" t="s">
        <v>216</v>
      </c>
    </row>
    <row r="2" spans="1:22" ht="9" customHeight="1">
      <c r="B2" s="36"/>
      <c r="C2" s="36"/>
      <c r="D2" s="36"/>
      <c r="E2" s="36"/>
      <c r="F2" s="36"/>
      <c r="G2" s="36"/>
      <c r="H2" s="36"/>
      <c r="I2" s="36"/>
    </row>
    <row r="3" spans="1:22" ht="20.25" customHeight="1">
      <c r="A3" s="387"/>
      <c r="B3" s="388"/>
      <c r="C3" s="388"/>
      <c r="D3" s="388"/>
      <c r="E3" s="388"/>
      <c r="F3" s="388"/>
      <c r="G3" s="388"/>
      <c r="H3" s="388"/>
      <c r="I3" s="388"/>
      <c r="J3" s="389"/>
    </row>
    <row r="4" spans="1:22" ht="25.5" customHeight="1">
      <c r="A4" s="390" t="s">
        <v>196</v>
      </c>
      <c r="B4" s="391"/>
      <c r="C4" s="391"/>
      <c r="D4" s="391"/>
      <c r="E4" s="391"/>
      <c r="F4" s="391"/>
      <c r="G4" s="391"/>
      <c r="H4" s="391"/>
      <c r="I4" s="391"/>
      <c r="J4" s="391"/>
    </row>
    <row r="5" spans="1:22" customFormat="1" ht="18" customHeight="1">
      <c r="A5" s="123"/>
      <c r="B5" s="122"/>
      <c r="C5" s="122"/>
      <c r="D5" s="122"/>
      <c r="E5" s="122"/>
      <c r="F5" s="122"/>
      <c r="G5" s="122"/>
      <c r="H5" s="122"/>
      <c r="I5" s="122"/>
      <c r="J5" s="122"/>
    </row>
    <row r="6" spans="1:22" ht="30" customHeight="1">
      <c r="A6" s="222" t="s">
        <v>197</v>
      </c>
      <c r="B6" s="222"/>
      <c r="C6" s="222"/>
      <c r="D6" s="222"/>
      <c r="E6" s="219" t="s">
        <v>195</v>
      </c>
      <c r="F6" s="219"/>
      <c r="G6" s="219"/>
      <c r="H6" s="219"/>
      <c r="I6" s="219"/>
      <c r="J6" s="219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</row>
    <row r="7" spans="1:22" ht="30" customHeight="1">
      <c r="A7" s="222"/>
      <c r="B7" s="222"/>
      <c r="C7" s="222"/>
      <c r="D7" s="222"/>
      <c r="E7" s="219" t="s">
        <v>132</v>
      </c>
      <c r="F7" s="219"/>
      <c r="G7" s="219"/>
      <c r="H7" s="219"/>
      <c r="I7" s="219"/>
      <c r="J7" s="219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</row>
    <row r="8" spans="1:22" s="56" customFormat="1" ht="21.95" customHeight="1">
      <c r="A8" s="220" t="s">
        <v>210</v>
      </c>
      <c r="B8" s="220"/>
      <c r="C8" s="220"/>
      <c r="D8" s="220"/>
      <c r="E8" s="220"/>
      <c r="F8" s="431" t="s">
        <v>218</v>
      </c>
      <c r="G8" s="431"/>
      <c r="H8" s="431"/>
      <c r="I8" s="431"/>
      <c r="J8" s="431"/>
      <c r="K8" s="63"/>
      <c r="L8" s="63"/>
      <c r="M8" s="184"/>
    </row>
    <row r="9" spans="1:22" ht="6.75" customHeight="1">
      <c r="A9" s="39"/>
      <c r="B9" s="39"/>
      <c r="C9" s="39"/>
      <c r="D9" s="39"/>
      <c r="E9" s="39"/>
      <c r="F9" s="39"/>
      <c r="G9" s="39"/>
      <c r="H9" s="39"/>
      <c r="I9" s="39"/>
      <c r="J9" s="38"/>
    </row>
    <row r="10" spans="1:22" ht="25.5" customHeight="1">
      <c r="A10" s="288" t="s">
        <v>201</v>
      </c>
      <c r="B10" s="289"/>
      <c r="C10" s="289"/>
      <c r="D10" s="289"/>
      <c r="E10" s="378"/>
      <c r="F10" s="379"/>
      <c r="G10" s="380"/>
      <c r="H10" s="158" t="s">
        <v>141</v>
      </c>
      <c r="I10" s="381"/>
      <c r="J10" s="382"/>
    </row>
    <row r="11" spans="1:22" ht="25.5" customHeight="1">
      <c r="A11" s="288" t="s">
        <v>4</v>
      </c>
      <c r="B11" s="289"/>
      <c r="C11" s="289"/>
      <c r="D11" s="289"/>
      <c r="E11" s="378"/>
      <c r="F11" s="379"/>
      <c r="G11" s="380"/>
      <c r="H11" s="157" t="s">
        <v>142</v>
      </c>
      <c r="I11" s="432" t="s">
        <v>143</v>
      </c>
      <c r="J11" s="295"/>
    </row>
    <row r="12" spans="1:22" ht="12" customHeight="1">
      <c r="A12" s="39"/>
      <c r="B12" s="39"/>
      <c r="C12" s="39"/>
      <c r="D12" s="39"/>
      <c r="E12" s="39"/>
      <c r="F12" s="39"/>
      <c r="G12" s="38"/>
      <c r="H12" s="296"/>
      <c r="I12" s="296"/>
      <c r="J12" s="296"/>
    </row>
    <row r="13" spans="1:22" ht="18" customHeight="1">
      <c r="A13" s="297" t="s">
        <v>8</v>
      </c>
      <c r="B13" s="297"/>
      <c r="C13" s="297"/>
      <c r="D13" s="297"/>
      <c r="E13" s="41"/>
      <c r="F13" s="41"/>
      <c r="G13" s="41"/>
      <c r="H13" s="42"/>
      <c r="I13" s="42"/>
      <c r="J13" s="43" t="s">
        <v>226</v>
      </c>
    </row>
    <row r="14" spans="1:22" ht="25.5" customHeight="1">
      <c r="A14" s="330"/>
      <c r="B14" s="332" t="s">
        <v>162</v>
      </c>
      <c r="C14" s="333"/>
      <c r="D14" s="334"/>
      <c r="E14" s="303" t="s">
        <v>202</v>
      </c>
      <c r="F14" s="305" t="s">
        <v>15</v>
      </c>
      <c r="G14" s="330"/>
      <c r="H14" s="44" t="str">
        <f>B14</f>
        <v>ふりがな</v>
      </c>
      <c r="I14" s="303" t="str">
        <f>E14</f>
        <v>岡崎ﾊﾞﾄﾞ協会会員は
所属団体名と登録番号を、
非会員は団体名を記入</v>
      </c>
      <c r="J14" s="392" t="str">
        <f>F14</f>
        <v>年令</v>
      </c>
      <c r="L14" s="185"/>
    </row>
    <row r="15" spans="1:22" ht="25.5" customHeight="1">
      <c r="A15" s="331"/>
      <c r="B15" s="383" t="s">
        <v>17</v>
      </c>
      <c r="C15" s="384"/>
      <c r="D15" s="385"/>
      <c r="E15" s="304"/>
      <c r="F15" s="306"/>
      <c r="G15" s="331"/>
      <c r="H15" s="62" t="str">
        <f>B15</f>
        <v>氏　名</v>
      </c>
      <c r="I15" s="304"/>
      <c r="J15" s="393"/>
      <c r="L15"/>
    </row>
    <row r="16" spans="1:22" ht="11.25" customHeight="1">
      <c r="A16" s="394">
        <v>1</v>
      </c>
      <c r="B16" s="397"/>
      <c r="C16" s="398"/>
      <c r="D16" s="399"/>
      <c r="E16" s="159" t="s">
        <v>203</v>
      </c>
      <c r="F16" s="403"/>
      <c r="G16" s="394">
        <v>6</v>
      </c>
      <c r="H16" s="406"/>
      <c r="I16" s="159" t="s">
        <v>203</v>
      </c>
      <c r="J16" s="394"/>
    </row>
    <row r="17" spans="1:10" ht="21" customHeight="1">
      <c r="A17" s="395"/>
      <c r="B17" s="400"/>
      <c r="C17" s="401"/>
      <c r="D17" s="402"/>
      <c r="E17" s="145"/>
      <c r="F17" s="404"/>
      <c r="G17" s="395"/>
      <c r="H17" s="407"/>
      <c r="I17" s="146"/>
      <c r="J17" s="395"/>
    </row>
    <row r="18" spans="1:10" ht="11.25" customHeight="1">
      <c r="A18" s="395"/>
      <c r="B18" s="408"/>
      <c r="C18" s="409"/>
      <c r="D18" s="410"/>
      <c r="E18" s="159" t="s">
        <v>207</v>
      </c>
      <c r="F18" s="404"/>
      <c r="G18" s="395"/>
      <c r="H18" s="414"/>
      <c r="I18" s="159" t="s">
        <v>207</v>
      </c>
      <c r="J18" s="395"/>
    </row>
    <row r="19" spans="1:10" ht="21" customHeight="1">
      <c r="A19" s="395"/>
      <c r="B19" s="411"/>
      <c r="C19" s="412"/>
      <c r="D19" s="413"/>
      <c r="E19" s="145"/>
      <c r="F19" s="405"/>
      <c r="G19" s="395"/>
      <c r="H19" s="415"/>
      <c r="I19" s="146"/>
      <c r="J19" s="396"/>
    </row>
    <row r="20" spans="1:10" ht="11.25" customHeight="1">
      <c r="A20" s="395"/>
      <c r="B20" s="406"/>
      <c r="C20" s="416"/>
      <c r="D20" s="417"/>
      <c r="E20" s="159" t="s">
        <v>203</v>
      </c>
      <c r="F20" s="420"/>
      <c r="G20" s="395"/>
      <c r="H20" s="406"/>
      <c r="I20" s="159" t="s">
        <v>203</v>
      </c>
      <c r="J20" s="394"/>
    </row>
    <row r="21" spans="1:10" ht="21" customHeight="1">
      <c r="A21" s="395"/>
      <c r="B21" s="407"/>
      <c r="C21" s="418"/>
      <c r="D21" s="419"/>
      <c r="E21" s="146"/>
      <c r="F21" s="421"/>
      <c r="G21" s="395"/>
      <c r="H21" s="407"/>
      <c r="I21" s="146"/>
      <c r="J21" s="395"/>
    </row>
    <row r="22" spans="1:10" ht="11.25" customHeight="1">
      <c r="A22" s="395"/>
      <c r="B22" s="423"/>
      <c r="C22" s="424"/>
      <c r="D22" s="425"/>
      <c r="E22" s="159" t="s">
        <v>207</v>
      </c>
      <c r="F22" s="421"/>
      <c r="G22" s="395"/>
      <c r="H22" s="414"/>
      <c r="I22" s="159" t="s">
        <v>207</v>
      </c>
      <c r="J22" s="395"/>
    </row>
    <row r="23" spans="1:10" ht="21" customHeight="1">
      <c r="A23" s="396"/>
      <c r="B23" s="415"/>
      <c r="C23" s="426"/>
      <c r="D23" s="427"/>
      <c r="E23" s="146"/>
      <c r="F23" s="422"/>
      <c r="G23" s="396"/>
      <c r="H23" s="415"/>
      <c r="I23" s="146"/>
      <c r="J23" s="396"/>
    </row>
    <row r="24" spans="1:10" ht="11.25" customHeight="1">
      <c r="A24" s="394">
        <v>2</v>
      </c>
      <c r="B24" s="406"/>
      <c r="C24" s="416"/>
      <c r="D24" s="417"/>
      <c r="E24" s="159" t="s">
        <v>203</v>
      </c>
      <c r="F24" s="420"/>
      <c r="G24" s="394">
        <v>7</v>
      </c>
      <c r="H24" s="406"/>
      <c r="I24" s="159" t="s">
        <v>203</v>
      </c>
      <c r="J24" s="394"/>
    </row>
    <row r="25" spans="1:10" ht="21" customHeight="1">
      <c r="A25" s="395"/>
      <c r="B25" s="407"/>
      <c r="C25" s="418"/>
      <c r="D25" s="419"/>
      <c r="E25" s="146"/>
      <c r="F25" s="421"/>
      <c r="G25" s="395"/>
      <c r="H25" s="407"/>
      <c r="I25" s="146"/>
      <c r="J25" s="395"/>
    </row>
    <row r="26" spans="1:10" ht="11.25" customHeight="1">
      <c r="A26" s="395"/>
      <c r="B26" s="423"/>
      <c r="C26" s="424"/>
      <c r="D26" s="425"/>
      <c r="E26" s="159" t="s">
        <v>207</v>
      </c>
      <c r="F26" s="421"/>
      <c r="G26" s="395"/>
      <c r="H26" s="414"/>
      <c r="I26" s="159" t="s">
        <v>207</v>
      </c>
      <c r="J26" s="395"/>
    </row>
    <row r="27" spans="1:10" ht="21" customHeight="1">
      <c r="A27" s="395"/>
      <c r="B27" s="415"/>
      <c r="C27" s="426"/>
      <c r="D27" s="427"/>
      <c r="E27" s="146"/>
      <c r="F27" s="422"/>
      <c r="G27" s="395"/>
      <c r="H27" s="415"/>
      <c r="I27" s="146"/>
      <c r="J27" s="396"/>
    </row>
    <row r="28" spans="1:10" ht="11.25" customHeight="1">
      <c r="A28" s="395"/>
      <c r="B28" s="406"/>
      <c r="C28" s="416"/>
      <c r="D28" s="417"/>
      <c r="E28" s="159" t="s">
        <v>203</v>
      </c>
      <c r="F28" s="420"/>
      <c r="G28" s="395"/>
      <c r="H28" s="406"/>
      <c r="I28" s="159" t="s">
        <v>203</v>
      </c>
      <c r="J28" s="394"/>
    </row>
    <row r="29" spans="1:10" ht="21" customHeight="1">
      <c r="A29" s="395"/>
      <c r="B29" s="407"/>
      <c r="C29" s="418"/>
      <c r="D29" s="419"/>
      <c r="E29" s="146"/>
      <c r="F29" s="421"/>
      <c r="G29" s="395"/>
      <c r="H29" s="407"/>
      <c r="I29" s="146"/>
      <c r="J29" s="395"/>
    </row>
    <row r="30" spans="1:10" ht="11.25" customHeight="1">
      <c r="A30" s="395"/>
      <c r="B30" s="423"/>
      <c r="C30" s="424"/>
      <c r="D30" s="425"/>
      <c r="E30" s="159" t="s">
        <v>207</v>
      </c>
      <c r="F30" s="421"/>
      <c r="G30" s="395"/>
      <c r="H30" s="414"/>
      <c r="I30" s="159" t="s">
        <v>207</v>
      </c>
      <c r="J30" s="395"/>
    </row>
    <row r="31" spans="1:10" ht="21" customHeight="1">
      <c r="A31" s="396"/>
      <c r="B31" s="415"/>
      <c r="C31" s="426"/>
      <c r="D31" s="427"/>
      <c r="E31" s="146"/>
      <c r="F31" s="422"/>
      <c r="G31" s="396"/>
      <c r="H31" s="415"/>
      <c r="I31" s="146"/>
      <c r="J31" s="396"/>
    </row>
    <row r="32" spans="1:10" ht="11.25" customHeight="1">
      <c r="A32" s="394">
        <v>3</v>
      </c>
      <c r="B32" s="406"/>
      <c r="C32" s="416"/>
      <c r="D32" s="417"/>
      <c r="E32" s="159" t="s">
        <v>203</v>
      </c>
      <c r="F32" s="420"/>
      <c r="G32" s="394">
        <v>8</v>
      </c>
      <c r="H32" s="406"/>
      <c r="I32" s="159" t="s">
        <v>203</v>
      </c>
      <c r="J32" s="394"/>
    </row>
    <row r="33" spans="1:10" ht="21" customHeight="1">
      <c r="A33" s="395"/>
      <c r="B33" s="407"/>
      <c r="C33" s="418"/>
      <c r="D33" s="419"/>
      <c r="E33" s="146"/>
      <c r="F33" s="421"/>
      <c r="G33" s="395"/>
      <c r="H33" s="407"/>
      <c r="I33" s="146"/>
      <c r="J33" s="395"/>
    </row>
    <row r="34" spans="1:10" ht="11.25" customHeight="1">
      <c r="A34" s="395"/>
      <c r="B34" s="423"/>
      <c r="C34" s="424"/>
      <c r="D34" s="425"/>
      <c r="E34" s="159" t="s">
        <v>207</v>
      </c>
      <c r="F34" s="421"/>
      <c r="G34" s="395"/>
      <c r="H34" s="414"/>
      <c r="I34" s="159" t="s">
        <v>207</v>
      </c>
      <c r="J34" s="395"/>
    </row>
    <row r="35" spans="1:10" ht="21" customHeight="1">
      <c r="A35" s="395"/>
      <c r="B35" s="415"/>
      <c r="C35" s="426"/>
      <c r="D35" s="427"/>
      <c r="E35" s="146"/>
      <c r="F35" s="422"/>
      <c r="G35" s="395"/>
      <c r="H35" s="415"/>
      <c r="I35" s="146"/>
      <c r="J35" s="396"/>
    </row>
    <row r="36" spans="1:10" ht="11.25" customHeight="1">
      <c r="A36" s="395"/>
      <c r="B36" s="406"/>
      <c r="C36" s="416"/>
      <c r="D36" s="417"/>
      <c r="E36" s="159" t="s">
        <v>203</v>
      </c>
      <c r="F36" s="420"/>
      <c r="G36" s="395"/>
      <c r="H36" s="406"/>
      <c r="I36" s="159" t="s">
        <v>203</v>
      </c>
      <c r="J36" s="394"/>
    </row>
    <row r="37" spans="1:10" ht="21" customHeight="1">
      <c r="A37" s="395"/>
      <c r="B37" s="407"/>
      <c r="C37" s="418"/>
      <c r="D37" s="419"/>
      <c r="E37" s="146"/>
      <c r="F37" s="421"/>
      <c r="G37" s="395"/>
      <c r="H37" s="407"/>
      <c r="I37" s="146"/>
      <c r="J37" s="395"/>
    </row>
    <row r="38" spans="1:10" ht="11.25" customHeight="1">
      <c r="A38" s="395"/>
      <c r="B38" s="423"/>
      <c r="C38" s="424"/>
      <c r="D38" s="425"/>
      <c r="E38" s="159" t="s">
        <v>207</v>
      </c>
      <c r="F38" s="421"/>
      <c r="G38" s="395"/>
      <c r="H38" s="414"/>
      <c r="I38" s="159" t="s">
        <v>207</v>
      </c>
      <c r="J38" s="395"/>
    </row>
    <row r="39" spans="1:10" ht="21" customHeight="1">
      <c r="A39" s="396"/>
      <c r="B39" s="415"/>
      <c r="C39" s="426"/>
      <c r="D39" s="427"/>
      <c r="E39" s="146"/>
      <c r="F39" s="422"/>
      <c r="G39" s="396"/>
      <c r="H39" s="415"/>
      <c r="I39" s="146"/>
      <c r="J39" s="396"/>
    </row>
    <row r="40" spans="1:10" ht="11.25" customHeight="1">
      <c r="A40" s="394">
        <v>4</v>
      </c>
      <c r="B40" s="406"/>
      <c r="C40" s="416"/>
      <c r="D40" s="417"/>
      <c r="E40" s="159" t="s">
        <v>203</v>
      </c>
      <c r="F40" s="420"/>
      <c r="G40" s="394">
        <v>9</v>
      </c>
      <c r="H40" s="406"/>
      <c r="I40" s="159" t="s">
        <v>203</v>
      </c>
      <c r="J40" s="394"/>
    </row>
    <row r="41" spans="1:10" ht="21" customHeight="1">
      <c r="A41" s="395"/>
      <c r="B41" s="407"/>
      <c r="C41" s="418"/>
      <c r="D41" s="419"/>
      <c r="E41" s="146"/>
      <c r="F41" s="421"/>
      <c r="G41" s="395"/>
      <c r="H41" s="407"/>
      <c r="I41" s="146"/>
      <c r="J41" s="395"/>
    </row>
    <row r="42" spans="1:10" ht="11.25" customHeight="1">
      <c r="A42" s="395"/>
      <c r="B42" s="423"/>
      <c r="C42" s="424"/>
      <c r="D42" s="425"/>
      <c r="E42" s="159" t="s">
        <v>207</v>
      </c>
      <c r="F42" s="421"/>
      <c r="G42" s="395"/>
      <c r="H42" s="414"/>
      <c r="I42" s="159" t="s">
        <v>207</v>
      </c>
      <c r="J42" s="395"/>
    </row>
    <row r="43" spans="1:10" ht="21" customHeight="1">
      <c r="A43" s="395"/>
      <c r="B43" s="415"/>
      <c r="C43" s="426"/>
      <c r="D43" s="427"/>
      <c r="E43" s="146"/>
      <c r="F43" s="422"/>
      <c r="G43" s="395"/>
      <c r="H43" s="415"/>
      <c r="I43" s="146"/>
      <c r="J43" s="396"/>
    </row>
    <row r="44" spans="1:10" ht="11.25" customHeight="1">
      <c r="A44" s="395"/>
      <c r="B44" s="406"/>
      <c r="C44" s="416"/>
      <c r="D44" s="417"/>
      <c r="E44" s="159" t="s">
        <v>203</v>
      </c>
      <c r="F44" s="420"/>
      <c r="G44" s="395"/>
      <c r="H44" s="406"/>
      <c r="I44" s="159" t="s">
        <v>203</v>
      </c>
      <c r="J44" s="394"/>
    </row>
    <row r="45" spans="1:10" ht="21" customHeight="1">
      <c r="A45" s="395"/>
      <c r="B45" s="407"/>
      <c r="C45" s="418"/>
      <c r="D45" s="419"/>
      <c r="E45" s="146"/>
      <c r="F45" s="421"/>
      <c r="G45" s="395"/>
      <c r="H45" s="407"/>
      <c r="I45" s="146"/>
      <c r="J45" s="395"/>
    </row>
    <row r="46" spans="1:10" ht="11.25" customHeight="1">
      <c r="A46" s="395"/>
      <c r="B46" s="423"/>
      <c r="C46" s="424"/>
      <c r="D46" s="425"/>
      <c r="E46" s="159" t="s">
        <v>207</v>
      </c>
      <c r="F46" s="421"/>
      <c r="G46" s="395"/>
      <c r="H46" s="414"/>
      <c r="I46" s="159" t="s">
        <v>207</v>
      </c>
      <c r="J46" s="395"/>
    </row>
    <row r="47" spans="1:10" ht="21" customHeight="1">
      <c r="A47" s="396"/>
      <c r="B47" s="415"/>
      <c r="C47" s="426"/>
      <c r="D47" s="427"/>
      <c r="E47" s="146"/>
      <c r="F47" s="422"/>
      <c r="G47" s="396"/>
      <c r="H47" s="415"/>
      <c r="I47" s="146"/>
      <c r="J47" s="396"/>
    </row>
    <row r="48" spans="1:10" ht="11.25" customHeight="1">
      <c r="A48" s="394">
        <v>5</v>
      </c>
      <c r="B48" s="406"/>
      <c r="C48" s="416"/>
      <c r="D48" s="417"/>
      <c r="E48" s="159" t="s">
        <v>203</v>
      </c>
      <c r="F48" s="420"/>
      <c r="G48" s="428">
        <v>10</v>
      </c>
      <c r="H48" s="406"/>
      <c r="I48" s="159" t="s">
        <v>203</v>
      </c>
      <c r="J48" s="394"/>
    </row>
    <row r="49" spans="1:10" ht="21" customHeight="1">
      <c r="A49" s="395"/>
      <c r="B49" s="407"/>
      <c r="C49" s="418"/>
      <c r="D49" s="419"/>
      <c r="E49" s="146"/>
      <c r="F49" s="421"/>
      <c r="G49" s="429"/>
      <c r="H49" s="407"/>
      <c r="I49" s="146"/>
      <c r="J49" s="395"/>
    </row>
    <row r="50" spans="1:10" ht="11.25" customHeight="1">
      <c r="A50" s="395"/>
      <c r="B50" s="423"/>
      <c r="C50" s="424"/>
      <c r="D50" s="425"/>
      <c r="E50" s="159" t="s">
        <v>207</v>
      </c>
      <c r="F50" s="421"/>
      <c r="G50" s="429"/>
      <c r="H50" s="414"/>
      <c r="I50" s="159" t="s">
        <v>207</v>
      </c>
      <c r="J50" s="395"/>
    </row>
    <row r="51" spans="1:10" ht="21" customHeight="1">
      <c r="A51" s="395"/>
      <c r="B51" s="415"/>
      <c r="C51" s="426"/>
      <c r="D51" s="427"/>
      <c r="E51" s="146"/>
      <c r="F51" s="422"/>
      <c r="G51" s="429"/>
      <c r="H51" s="415"/>
      <c r="I51" s="146"/>
      <c r="J51" s="396"/>
    </row>
    <row r="52" spans="1:10" ht="11.25" customHeight="1">
      <c r="A52" s="395"/>
      <c r="B52" s="406"/>
      <c r="C52" s="416"/>
      <c r="D52" s="417"/>
      <c r="E52" s="159" t="s">
        <v>203</v>
      </c>
      <c r="F52" s="420"/>
      <c r="G52" s="429"/>
      <c r="H52" s="406"/>
      <c r="I52" s="159" t="s">
        <v>203</v>
      </c>
      <c r="J52" s="394"/>
    </row>
    <row r="53" spans="1:10" ht="21" customHeight="1">
      <c r="A53" s="395"/>
      <c r="B53" s="407"/>
      <c r="C53" s="418"/>
      <c r="D53" s="419"/>
      <c r="E53" s="146"/>
      <c r="F53" s="421"/>
      <c r="G53" s="429"/>
      <c r="H53" s="407"/>
      <c r="I53" s="146"/>
      <c r="J53" s="395"/>
    </row>
    <row r="54" spans="1:10" ht="11.25" customHeight="1">
      <c r="A54" s="395"/>
      <c r="B54" s="423"/>
      <c r="C54" s="424"/>
      <c r="D54" s="425"/>
      <c r="E54" s="159" t="s">
        <v>207</v>
      </c>
      <c r="F54" s="421"/>
      <c r="G54" s="429"/>
      <c r="H54" s="414"/>
      <c r="I54" s="159" t="s">
        <v>207</v>
      </c>
      <c r="J54" s="395"/>
    </row>
    <row r="55" spans="1:10" ht="21" customHeight="1">
      <c r="A55" s="396"/>
      <c r="B55" s="415"/>
      <c r="C55" s="426"/>
      <c r="D55" s="427"/>
      <c r="E55" s="146"/>
      <c r="F55" s="422"/>
      <c r="G55" s="430"/>
      <c r="H55" s="415"/>
      <c r="I55" s="146"/>
      <c r="J55" s="396"/>
    </row>
    <row r="56" spans="1:10" ht="12" customHeight="1">
      <c r="A56" s="48"/>
      <c r="B56" s="49"/>
      <c r="C56" s="49"/>
      <c r="D56" s="49"/>
      <c r="E56" s="50"/>
      <c r="F56" s="51"/>
      <c r="G56" s="48"/>
      <c r="H56" s="49"/>
      <c r="I56" s="53"/>
      <c r="J56" s="51"/>
    </row>
    <row r="57" spans="1:10" s="56" customFormat="1" ht="28.5" customHeight="1">
      <c r="A57" s="54"/>
      <c r="B57" s="55" t="s">
        <v>208</v>
      </c>
      <c r="C57" s="55"/>
      <c r="D57" s="55"/>
      <c r="G57" s="57"/>
    </row>
    <row r="58" spans="1:10" s="56" customFormat="1" ht="28.5" customHeight="1">
      <c r="A58" s="57"/>
      <c r="B58" s="58" t="s">
        <v>21</v>
      </c>
      <c r="C58" s="58"/>
      <c r="D58" s="58"/>
      <c r="G58" s="57"/>
    </row>
    <row r="59" spans="1:10" s="56" customFormat="1" ht="21" customHeight="1">
      <c r="B59" s="59"/>
      <c r="C59" s="60"/>
      <c r="D59" s="61"/>
      <c r="E59" s="61"/>
      <c r="F59" s="358"/>
      <c r="G59" s="358"/>
    </row>
    <row r="60" spans="1:10" s="56" customFormat="1" ht="20.25" customHeight="1">
      <c r="B60" s="59"/>
      <c r="C60" s="60"/>
      <c r="D60" s="61"/>
      <c r="E60" s="61"/>
      <c r="F60" s="358"/>
      <c r="G60" s="358"/>
    </row>
    <row r="61" spans="1:10" s="56" customFormat="1" ht="20.25" customHeight="1">
      <c r="B61" s="59" t="s">
        <v>27</v>
      </c>
      <c r="C61" s="60">
        <f>COUNTA(B18,B26,B34,B42,B50,H18,H26,H34,H42,H50)</f>
        <v>0</v>
      </c>
      <c r="D61" s="61" t="s">
        <v>23</v>
      </c>
      <c r="E61" s="61" t="s">
        <v>200</v>
      </c>
      <c r="F61" s="358">
        <f>C61*2400</f>
        <v>0</v>
      </c>
      <c r="G61" s="358"/>
      <c r="H61" s="61" t="s">
        <v>25</v>
      </c>
    </row>
    <row r="62" spans="1:10" ht="20.25" customHeight="1">
      <c r="B62" s="36"/>
      <c r="C62" s="36"/>
      <c r="D62" s="36"/>
      <c r="E62" s="36"/>
      <c r="F62" s="360" t="s">
        <v>28</v>
      </c>
      <c r="G62" s="360"/>
      <c r="H62" s="360"/>
      <c r="I62" s="361" t="s">
        <v>204</v>
      </c>
      <c r="J62" s="361"/>
    </row>
  </sheetData>
  <mergeCells count="99">
    <mergeCell ref="A8:E8"/>
    <mergeCell ref="F8:J8"/>
    <mergeCell ref="I11:J11"/>
    <mergeCell ref="F59:G59"/>
    <mergeCell ref="B54:D55"/>
    <mergeCell ref="J40:J43"/>
    <mergeCell ref="A40:A47"/>
    <mergeCell ref="J44:J47"/>
    <mergeCell ref="B40:D41"/>
    <mergeCell ref="F40:F43"/>
    <mergeCell ref="G40:G47"/>
    <mergeCell ref="H40:H41"/>
    <mergeCell ref="B46:D47"/>
    <mergeCell ref="H46:H47"/>
    <mergeCell ref="B50:D51"/>
    <mergeCell ref="B52:D53"/>
    <mergeCell ref="A48:A55"/>
    <mergeCell ref="B48:D49"/>
    <mergeCell ref="B34:D35"/>
    <mergeCell ref="H34:H35"/>
    <mergeCell ref="B36:D37"/>
    <mergeCell ref="B42:D43"/>
    <mergeCell ref="H42:H43"/>
    <mergeCell ref="B44:D45"/>
    <mergeCell ref="F44:F47"/>
    <mergeCell ref="H44:H45"/>
    <mergeCell ref="I62:J62"/>
    <mergeCell ref="J48:J51"/>
    <mergeCell ref="H50:H51"/>
    <mergeCell ref="F52:F55"/>
    <mergeCell ref="H52:H53"/>
    <mergeCell ref="J52:J55"/>
    <mergeCell ref="F48:F51"/>
    <mergeCell ref="G48:G55"/>
    <mergeCell ref="H48:H49"/>
    <mergeCell ref="H54:H55"/>
    <mergeCell ref="F60:G60"/>
    <mergeCell ref="F61:G61"/>
    <mergeCell ref="F62:H62"/>
    <mergeCell ref="J36:J39"/>
    <mergeCell ref="A32:A39"/>
    <mergeCell ref="B32:D33"/>
    <mergeCell ref="F32:F35"/>
    <mergeCell ref="G32:G39"/>
    <mergeCell ref="H32:H33"/>
    <mergeCell ref="B38:D39"/>
    <mergeCell ref="H38:H39"/>
    <mergeCell ref="J32:J35"/>
    <mergeCell ref="F36:F39"/>
    <mergeCell ref="H36:H37"/>
    <mergeCell ref="A24:A31"/>
    <mergeCell ref="B24:D25"/>
    <mergeCell ref="F24:F27"/>
    <mergeCell ref="G24:G31"/>
    <mergeCell ref="H24:H25"/>
    <mergeCell ref="B30:D31"/>
    <mergeCell ref="H30:H31"/>
    <mergeCell ref="B26:D27"/>
    <mergeCell ref="H26:H27"/>
    <mergeCell ref="B28:D29"/>
    <mergeCell ref="F28:F31"/>
    <mergeCell ref="H28:H29"/>
    <mergeCell ref="J28:J31"/>
    <mergeCell ref="J24:J27"/>
    <mergeCell ref="A16:A23"/>
    <mergeCell ref="B16:D17"/>
    <mergeCell ref="F16:F19"/>
    <mergeCell ref="G16:G23"/>
    <mergeCell ref="H16:H17"/>
    <mergeCell ref="J16:J19"/>
    <mergeCell ref="B18:D19"/>
    <mergeCell ref="H18:H19"/>
    <mergeCell ref="B20:D21"/>
    <mergeCell ref="F20:F23"/>
    <mergeCell ref="H20:H21"/>
    <mergeCell ref="J20:J23"/>
    <mergeCell ref="B22:D23"/>
    <mergeCell ref="H22:H23"/>
    <mergeCell ref="B15:D15"/>
    <mergeCell ref="H12:J12"/>
    <mergeCell ref="A1:F1"/>
    <mergeCell ref="A3:J3"/>
    <mergeCell ref="A4:J4"/>
    <mergeCell ref="A13:D13"/>
    <mergeCell ref="A14:A15"/>
    <mergeCell ref="B14:D14"/>
    <mergeCell ref="E14:E15"/>
    <mergeCell ref="F14:F15"/>
    <mergeCell ref="G14:G15"/>
    <mergeCell ref="I14:I15"/>
    <mergeCell ref="J14:J15"/>
    <mergeCell ref="A6:D7"/>
    <mergeCell ref="E6:J6"/>
    <mergeCell ref="E7:J7"/>
    <mergeCell ref="A10:D10"/>
    <mergeCell ref="E10:G10"/>
    <mergeCell ref="I10:J10"/>
    <mergeCell ref="A11:D11"/>
    <mergeCell ref="E11:G11"/>
  </mergeCells>
  <phoneticPr fontId="3"/>
  <printOptions horizontalCentered="1"/>
  <pageMargins left="0.23622047244094491" right="0.19685039370078741" top="0.39370078740157483" bottom="0.19685039370078741" header="0.51181102362204722" footer="0.51181102362204722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V61"/>
  <sheetViews>
    <sheetView zoomScale="80" zoomScaleNormal="80" workbookViewId="0">
      <selection activeCell="H27" sqref="H27:H28"/>
    </sheetView>
  </sheetViews>
  <sheetFormatPr defaultColWidth="9" defaultRowHeight="12.75"/>
  <cols>
    <col min="1" max="1" width="4.1328125" style="35" customWidth="1"/>
    <col min="2" max="2" width="12.1328125" style="35" customWidth="1"/>
    <col min="3" max="3" width="8.1328125" style="35" customWidth="1"/>
    <col min="4" max="4" width="5.59765625" style="35" customWidth="1"/>
    <col min="5" max="5" width="24.59765625" style="35" customWidth="1"/>
    <col min="6" max="6" width="5.59765625" style="35" customWidth="1"/>
    <col min="7" max="7" width="4.1328125" style="35" customWidth="1"/>
    <col min="8" max="9" width="24.59765625" style="35" customWidth="1"/>
    <col min="10" max="10" width="5.59765625" style="35" customWidth="1"/>
    <col min="11" max="16384" width="9" style="35"/>
  </cols>
  <sheetData>
    <row r="1" spans="1:22" ht="21" customHeight="1">
      <c r="A1" s="386" t="s">
        <v>30</v>
      </c>
      <c r="B1" s="386"/>
      <c r="C1" s="386"/>
      <c r="D1" s="386"/>
      <c r="E1" s="386"/>
      <c r="F1" s="386"/>
      <c r="J1" s="124" t="s">
        <v>217</v>
      </c>
    </row>
    <row r="2" spans="1:22" ht="9" customHeight="1">
      <c r="B2" s="36"/>
      <c r="C2" s="36"/>
      <c r="D2" s="36"/>
      <c r="E2" s="36"/>
      <c r="F2" s="36"/>
      <c r="G2" s="36"/>
      <c r="H2" s="36"/>
      <c r="I2" s="36"/>
    </row>
    <row r="3" spans="1:22" ht="20.25" customHeight="1">
      <c r="A3" s="387"/>
      <c r="B3" s="388"/>
      <c r="C3" s="388"/>
      <c r="D3" s="388"/>
      <c r="E3" s="388"/>
      <c r="F3" s="388"/>
      <c r="G3" s="388"/>
      <c r="H3" s="388"/>
      <c r="I3" s="388"/>
      <c r="J3" s="389"/>
    </row>
    <row r="4" spans="1:22" ht="25.5" customHeight="1">
      <c r="A4" s="390" t="s">
        <v>196</v>
      </c>
      <c r="B4" s="391"/>
      <c r="C4" s="391"/>
      <c r="D4" s="391"/>
      <c r="E4" s="391"/>
      <c r="F4" s="391"/>
      <c r="G4" s="391"/>
      <c r="H4" s="391"/>
      <c r="I4" s="391"/>
      <c r="J4" s="391"/>
    </row>
    <row r="5" spans="1:22" customFormat="1" ht="18" customHeight="1">
      <c r="A5" s="123"/>
      <c r="B5" s="122"/>
      <c r="C5" s="122"/>
      <c r="D5" s="122"/>
      <c r="E5" s="122"/>
      <c r="F5" s="122"/>
      <c r="G5" s="122"/>
      <c r="H5" s="122"/>
      <c r="I5" s="122"/>
      <c r="J5" s="122"/>
    </row>
    <row r="6" spans="1:22" ht="30" customHeight="1">
      <c r="A6" s="438" t="s">
        <v>198</v>
      </c>
      <c r="B6" s="438"/>
      <c r="C6" s="438"/>
      <c r="D6" s="438"/>
      <c r="E6" s="219" t="s">
        <v>172</v>
      </c>
      <c r="F6" s="219"/>
      <c r="G6" s="219"/>
      <c r="H6" s="219"/>
      <c r="I6" s="219"/>
      <c r="J6" s="219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</row>
    <row r="7" spans="1:22" s="56" customFormat="1" ht="21.95" customHeight="1">
      <c r="A7" s="220" t="s">
        <v>210</v>
      </c>
      <c r="B7" s="220"/>
      <c r="C7" s="220"/>
      <c r="D7" s="220"/>
      <c r="E7" s="220"/>
      <c r="F7" s="431" t="s">
        <v>219</v>
      </c>
      <c r="G7" s="431"/>
      <c r="H7" s="431"/>
      <c r="I7" s="431"/>
      <c r="J7" s="431"/>
      <c r="K7" s="63"/>
      <c r="L7" s="63"/>
      <c r="M7" s="63"/>
    </row>
    <row r="8" spans="1:22" ht="6.75" customHeight="1">
      <c r="A8" s="39"/>
      <c r="B8" s="39"/>
      <c r="C8" s="39"/>
      <c r="D8" s="39"/>
      <c r="E8" s="39"/>
      <c r="F8" s="39"/>
      <c r="G8" s="39"/>
      <c r="H8" s="39"/>
      <c r="I8" s="39"/>
      <c r="J8" s="38"/>
    </row>
    <row r="9" spans="1:22" ht="25.5" customHeight="1">
      <c r="A9" s="288" t="s">
        <v>199</v>
      </c>
      <c r="B9" s="289"/>
      <c r="C9" s="289"/>
      <c r="D9" s="289"/>
      <c r="E9" s="433"/>
      <c r="F9" s="434"/>
      <c r="G9" s="435"/>
      <c r="H9" s="158" t="s">
        <v>141</v>
      </c>
      <c r="I9" s="433"/>
      <c r="J9" s="435"/>
    </row>
    <row r="10" spans="1:22" ht="25.5" customHeight="1">
      <c r="A10" s="288" t="s">
        <v>4</v>
      </c>
      <c r="B10" s="289"/>
      <c r="C10" s="289"/>
      <c r="D10" s="289"/>
      <c r="E10" s="433"/>
      <c r="F10" s="434"/>
      <c r="G10" s="435"/>
      <c r="H10" s="157" t="s">
        <v>142</v>
      </c>
      <c r="I10" s="436" t="s">
        <v>143</v>
      </c>
      <c r="J10" s="437"/>
    </row>
    <row r="11" spans="1:22" ht="12" customHeight="1">
      <c r="A11" s="39"/>
      <c r="B11" s="39"/>
      <c r="C11" s="39"/>
      <c r="D11" s="39"/>
      <c r="E11" s="39"/>
      <c r="F11" s="39"/>
      <c r="G11" s="38"/>
      <c r="H11" s="296"/>
      <c r="I11" s="296"/>
      <c r="J11" s="296"/>
    </row>
    <row r="12" spans="1:22" ht="18" customHeight="1">
      <c r="A12" s="297" t="s">
        <v>8</v>
      </c>
      <c r="B12" s="297"/>
      <c r="C12" s="297"/>
      <c r="D12" s="297"/>
      <c r="E12" s="41"/>
      <c r="F12" s="41"/>
      <c r="G12" s="41"/>
      <c r="H12" s="42"/>
      <c r="I12" s="42"/>
      <c r="J12" s="43" t="s">
        <v>226</v>
      </c>
    </row>
    <row r="13" spans="1:22" ht="25.5" customHeight="1">
      <c r="A13" s="330"/>
      <c r="B13" s="332" t="s">
        <v>162</v>
      </c>
      <c r="C13" s="333"/>
      <c r="D13" s="334"/>
      <c r="E13" s="303" t="s">
        <v>202</v>
      </c>
      <c r="F13" s="305" t="s">
        <v>15</v>
      </c>
      <c r="G13" s="330"/>
      <c r="H13" s="44" t="str">
        <f>B13</f>
        <v>ふりがな</v>
      </c>
      <c r="I13" s="439" t="str">
        <f>E13</f>
        <v>岡崎ﾊﾞﾄﾞ協会会員は
所属団体名と登録番号を、
非会員は団体名を記入</v>
      </c>
      <c r="J13" s="392" t="str">
        <f>F13</f>
        <v>年令</v>
      </c>
      <c r="L13" s="185"/>
    </row>
    <row r="14" spans="1:22" ht="25.5" customHeight="1">
      <c r="A14" s="331"/>
      <c r="B14" s="383" t="s">
        <v>17</v>
      </c>
      <c r="C14" s="384"/>
      <c r="D14" s="385"/>
      <c r="E14" s="304"/>
      <c r="F14" s="306"/>
      <c r="G14" s="331"/>
      <c r="H14" s="62" t="str">
        <f>B14</f>
        <v>氏　名</v>
      </c>
      <c r="I14" s="440"/>
      <c r="J14" s="441"/>
    </row>
    <row r="15" spans="1:22" ht="11.25" customHeight="1">
      <c r="A15" s="394">
        <v>1</v>
      </c>
      <c r="B15" s="397"/>
      <c r="C15" s="398"/>
      <c r="D15" s="399"/>
      <c r="E15" s="159" t="s">
        <v>203</v>
      </c>
      <c r="F15" s="403"/>
      <c r="G15" s="394">
        <v>6</v>
      </c>
      <c r="H15" s="442"/>
      <c r="I15" s="159" t="s">
        <v>203</v>
      </c>
      <c r="J15" s="394"/>
    </row>
    <row r="16" spans="1:22" ht="21" customHeight="1">
      <c r="A16" s="395"/>
      <c r="B16" s="400"/>
      <c r="C16" s="401"/>
      <c r="D16" s="402"/>
      <c r="E16" s="145"/>
      <c r="F16" s="404"/>
      <c r="G16" s="395"/>
      <c r="H16" s="443"/>
      <c r="I16" s="146"/>
      <c r="J16" s="395"/>
    </row>
    <row r="17" spans="1:10" ht="11.25" customHeight="1">
      <c r="A17" s="395"/>
      <c r="B17" s="408"/>
      <c r="C17" s="409"/>
      <c r="D17" s="410"/>
      <c r="E17" s="159" t="s">
        <v>207</v>
      </c>
      <c r="F17" s="404"/>
      <c r="G17" s="395"/>
      <c r="H17" s="444"/>
      <c r="I17" s="159" t="s">
        <v>207</v>
      </c>
      <c r="J17" s="395"/>
    </row>
    <row r="18" spans="1:10" ht="21" customHeight="1">
      <c r="A18" s="395"/>
      <c r="B18" s="411"/>
      <c r="C18" s="412"/>
      <c r="D18" s="413"/>
      <c r="E18" s="145"/>
      <c r="F18" s="405"/>
      <c r="G18" s="395"/>
      <c r="H18" s="445"/>
      <c r="I18" s="146"/>
      <c r="J18" s="396"/>
    </row>
    <row r="19" spans="1:10" ht="11.25" customHeight="1">
      <c r="A19" s="395"/>
      <c r="B19" s="406"/>
      <c r="C19" s="416"/>
      <c r="D19" s="417"/>
      <c r="E19" s="159" t="s">
        <v>203</v>
      </c>
      <c r="F19" s="420"/>
      <c r="G19" s="395"/>
      <c r="H19" s="442"/>
      <c r="I19" s="159" t="s">
        <v>203</v>
      </c>
      <c r="J19" s="394"/>
    </row>
    <row r="20" spans="1:10" ht="21" customHeight="1">
      <c r="A20" s="395"/>
      <c r="B20" s="407"/>
      <c r="C20" s="418"/>
      <c r="D20" s="419"/>
      <c r="E20" s="146"/>
      <c r="F20" s="421"/>
      <c r="G20" s="395"/>
      <c r="H20" s="443"/>
      <c r="I20" s="146"/>
      <c r="J20" s="395"/>
    </row>
    <row r="21" spans="1:10" ht="11.25" customHeight="1">
      <c r="A21" s="395"/>
      <c r="B21" s="423"/>
      <c r="C21" s="424"/>
      <c r="D21" s="425"/>
      <c r="E21" s="159" t="s">
        <v>207</v>
      </c>
      <c r="F21" s="421"/>
      <c r="G21" s="395"/>
      <c r="H21" s="444"/>
      <c r="I21" s="159" t="s">
        <v>207</v>
      </c>
      <c r="J21" s="395"/>
    </row>
    <row r="22" spans="1:10" ht="21" customHeight="1">
      <c r="A22" s="396"/>
      <c r="B22" s="415"/>
      <c r="C22" s="426"/>
      <c r="D22" s="427"/>
      <c r="E22" s="146"/>
      <c r="F22" s="422"/>
      <c r="G22" s="396"/>
      <c r="H22" s="445"/>
      <c r="I22" s="146"/>
      <c r="J22" s="396"/>
    </row>
    <row r="23" spans="1:10" ht="11.25" customHeight="1">
      <c r="A23" s="394">
        <v>2</v>
      </c>
      <c r="B23" s="406"/>
      <c r="C23" s="416"/>
      <c r="D23" s="417"/>
      <c r="E23" s="159" t="s">
        <v>203</v>
      </c>
      <c r="F23" s="420"/>
      <c r="G23" s="394">
        <v>7</v>
      </c>
      <c r="H23" s="442"/>
      <c r="I23" s="159" t="s">
        <v>203</v>
      </c>
      <c r="J23" s="394"/>
    </row>
    <row r="24" spans="1:10" ht="21" customHeight="1">
      <c r="A24" s="395"/>
      <c r="B24" s="407"/>
      <c r="C24" s="418"/>
      <c r="D24" s="419"/>
      <c r="E24" s="146"/>
      <c r="F24" s="421"/>
      <c r="G24" s="395"/>
      <c r="H24" s="443"/>
      <c r="I24" s="146"/>
      <c r="J24" s="395"/>
    </row>
    <row r="25" spans="1:10" ht="11.25" customHeight="1">
      <c r="A25" s="395"/>
      <c r="B25" s="423"/>
      <c r="C25" s="424"/>
      <c r="D25" s="425"/>
      <c r="E25" s="159" t="s">
        <v>207</v>
      </c>
      <c r="F25" s="421"/>
      <c r="G25" s="395"/>
      <c r="H25" s="444"/>
      <c r="I25" s="159" t="s">
        <v>207</v>
      </c>
      <c r="J25" s="395"/>
    </row>
    <row r="26" spans="1:10" ht="21" customHeight="1">
      <c r="A26" s="395"/>
      <c r="B26" s="415"/>
      <c r="C26" s="426"/>
      <c r="D26" s="427"/>
      <c r="E26" s="146"/>
      <c r="F26" s="422"/>
      <c r="G26" s="395"/>
      <c r="H26" s="445"/>
      <c r="I26" s="146"/>
      <c r="J26" s="396"/>
    </row>
    <row r="27" spans="1:10" ht="11.25" customHeight="1">
      <c r="A27" s="395"/>
      <c r="B27" s="406"/>
      <c r="C27" s="416"/>
      <c r="D27" s="417"/>
      <c r="E27" s="159" t="s">
        <v>203</v>
      </c>
      <c r="F27" s="420"/>
      <c r="G27" s="395"/>
      <c r="H27" s="442"/>
      <c r="I27" s="159" t="s">
        <v>203</v>
      </c>
      <c r="J27" s="394"/>
    </row>
    <row r="28" spans="1:10" ht="21" customHeight="1">
      <c r="A28" s="395"/>
      <c r="B28" s="407"/>
      <c r="C28" s="418"/>
      <c r="D28" s="419"/>
      <c r="E28" s="146"/>
      <c r="F28" s="421"/>
      <c r="G28" s="395"/>
      <c r="H28" s="443"/>
      <c r="I28" s="146"/>
      <c r="J28" s="395"/>
    </row>
    <row r="29" spans="1:10" ht="11.25" customHeight="1">
      <c r="A29" s="395"/>
      <c r="B29" s="423"/>
      <c r="C29" s="424"/>
      <c r="D29" s="425"/>
      <c r="E29" s="159" t="s">
        <v>207</v>
      </c>
      <c r="F29" s="421"/>
      <c r="G29" s="395"/>
      <c r="H29" s="444"/>
      <c r="I29" s="159" t="s">
        <v>207</v>
      </c>
      <c r="J29" s="395"/>
    </row>
    <row r="30" spans="1:10" ht="21" customHeight="1">
      <c r="A30" s="396"/>
      <c r="B30" s="415"/>
      <c r="C30" s="426"/>
      <c r="D30" s="427"/>
      <c r="E30" s="146"/>
      <c r="F30" s="422"/>
      <c r="G30" s="396"/>
      <c r="H30" s="445"/>
      <c r="I30" s="146"/>
      <c r="J30" s="396"/>
    </row>
    <row r="31" spans="1:10" ht="11.25" customHeight="1">
      <c r="A31" s="394">
        <v>3</v>
      </c>
      <c r="B31" s="406"/>
      <c r="C31" s="416"/>
      <c r="D31" s="417"/>
      <c r="E31" s="159" t="s">
        <v>203</v>
      </c>
      <c r="F31" s="420"/>
      <c r="G31" s="394">
        <v>8</v>
      </c>
      <c r="H31" s="442"/>
      <c r="I31" s="159" t="s">
        <v>203</v>
      </c>
      <c r="J31" s="394"/>
    </row>
    <row r="32" spans="1:10" ht="21" customHeight="1">
      <c r="A32" s="395"/>
      <c r="B32" s="407"/>
      <c r="C32" s="418"/>
      <c r="D32" s="419"/>
      <c r="E32" s="146"/>
      <c r="F32" s="421"/>
      <c r="G32" s="395"/>
      <c r="H32" s="443"/>
      <c r="I32" s="146"/>
      <c r="J32" s="395"/>
    </row>
    <row r="33" spans="1:10" ht="11.25" customHeight="1">
      <c r="A33" s="395"/>
      <c r="B33" s="423"/>
      <c r="C33" s="424"/>
      <c r="D33" s="425"/>
      <c r="E33" s="159" t="s">
        <v>207</v>
      </c>
      <c r="F33" s="421"/>
      <c r="G33" s="395"/>
      <c r="H33" s="444"/>
      <c r="I33" s="159" t="s">
        <v>207</v>
      </c>
      <c r="J33" s="395"/>
    </row>
    <row r="34" spans="1:10" ht="21" customHeight="1">
      <c r="A34" s="395"/>
      <c r="B34" s="415"/>
      <c r="C34" s="426"/>
      <c r="D34" s="427"/>
      <c r="E34" s="146"/>
      <c r="F34" s="422"/>
      <c r="G34" s="395"/>
      <c r="H34" s="445"/>
      <c r="I34" s="146"/>
      <c r="J34" s="396"/>
    </row>
    <row r="35" spans="1:10" ht="11.25" customHeight="1">
      <c r="A35" s="395"/>
      <c r="B35" s="406"/>
      <c r="C35" s="416"/>
      <c r="D35" s="417"/>
      <c r="E35" s="159" t="s">
        <v>203</v>
      </c>
      <c r="F35" s="420"/>
      <c r="G35" s="395"/>
      <c r="H35" s="442"/>
      <c r="I35" s="159" t="s">
        <v>203</v>
      </c>
      <c r="J35" s="394"/>
    </row>
    <row r="36" spans="1:10" ht="21" customHeight="1">
      <c r="A36" s="395"/>
      <c r="B36" s="407"/>
      <c r="C36" s="418"/>
      <c r="D36" s="419"/>
      <c r="E36" s="146"/>
      <c r="F36" s="421"/>
      <c r="G36" s="395"/>
      <c r="H36" s="443"/>
      <c r="I36" s="146"/>
      <c r="J36" s="395"/>
    </row>
    <row r="37" spans="1:10" ht="11.25" customHeight="1">
      <c r="A37" s="395"/>
      <c r="B37" s="423"/>
      <c r="C37" s="424"/>
      <c r="D37" s="425"/>
      <c r="E37" s="159" t="s">
        <v>207</v>
      </c>
      <c r="F37" s="421"/>
      <c r="G37" s="395"/>
      <c r="H37" s="444"/>
      <c r="I37" s="159" t="s">
        <v>207</v>
      </c>
      <c r="J37" s="395"/>
    </row>
    <row r="38" spans="1:10" ht="21" customHeight="1">
      <c r="A38" s="396"/>
      <c r="B38" s="415"/>
      <c r="C38" s="426"/>
      <c r="D38" s="427"/>
      <c r="E38" s="146"/>
      <c r="F38" s="422"/>
      <c r="G38" s="396"/>
      <c r="H38" s="445"/>
      <c r="I38" s="146"/>
      <c r="J38" s="396"/>
    </row>
    <row r="39" spans="1:10" ht="11.25" customHeight="1">
      <c r="A39" s="394">
        <v>4</v>
      </c>
      <c r="B39" s="406"/>
      <c r="C39" s="416"/>
      <c r="D39" s="417"/>
      <c r="E39" s="159" t="s">
        <v>203</v>
      </c>
      <c r="F39" s="420"/>
      <c r="G39" s="394">
        <v>9</v>
      </c>
      <c r="H39" s="442"/>
      <c r="I39" s="159" t="s">
        <v>203</v>
      </c>
      <c r="J39" s="394"/>
    </row>
    <row r="40" spans="1:10" ht="21" customHeight="1">
      <c r="A40" s="395"/>
      <c r="B40" s="407"/>
      <c r="C40" s="418"/>
      <c r="D40" s="419"/>
      <c r="E40" s="146"/>
      <c r="F40" s="421"/>
      <c r="G40" s="395"/>
      <c r="H40" s="443"/>
      <c r="I40" s="146"/>
      <c r="J40" s="395"/>
    </row>
    <row r="41" spans="1:10" ht="11.25" customHeight="1">
      <c r="A41" s="395"/>
      <c r="B41" s="423"/>
      <c r="C41" s="424"/>
      <c r="D41" s="425"/>
      <c r="E41" s="159" t="s">
        <v>207</v>
      </c>
      <c r="F41" s="421"/>
      <c r="G41" s="395"/>
      <c r="H41" s="444"/>
      <c r="I41" s="159" t="s">
        <v>207</v>
      </c>
      <c r="J41" s="395"/>
    </row>
    <row r="42" spans="1:10" ht="21" customHeight="1">
      <c r="A42" s="395"/>
      <c r="B42" s="415"/>
      <c r="C42" s="426"/>
      <c r="D42" s="427"/>
      <c r="E42" s="146"/>
      <c r="F42" s="422"/>
      <c r="G42" s="395"/>
      <c r="H42" s="445"/>
      <c r="I42" s="146"/>
      <c r="J42" s="396"/>
    </row>
    <row r="43" spans="1:10" ht="11.25" customHeight="1">
      <c r="A43" s="395"/>
      <c r="B43" s="406"/>
      <c r="C43" s="416"/>
      <c r="D43" s="417"/>
      <c r="E43" s="159" t="s">
        <v>203</v>
      </c>
      <c r="F43" s="420"/>
      <c r="G43" s="395"/>
      <c r="H43" s="442"/>
      <c r="I43" s="159" t="s">
        <v>203</v>
      </c>
      <c r="J43" s="394"/>
    </row>
    <row r="44" spans="1:10" ht="21" customHeight="1">
      <c r="A44" s="395"/>
      <c r="B44" s="407"/>
      <c r="C44" s="418"/>
      <c r="D44" s="419"/>
      <c r="E44" s="146"/>
      <c r="F44" s="421"/>
      <c r="G44" s="395"/>
      <c r="H44" s="443"/>
      <c r="I44" s="146"/>
      <c r="J44" s="395"/>
    </row>
    <row r="45" spans="1:10" ht="11.25" customHeight="1">
      <c r="A45" s="395"/>
      <c r="B45" s="423"/>
      <c r="C45" s="424"/>
      <c r="D45" s="425"/>
      <c r="E45" s="159" t="s">
        <v>207</v>
      </c>
      <c r="F45" s="421"/>
      <c r="G45" s="395"/>
      <c r="H45" s="444"/>
      <c r="I45" s="159" t="s">
        <v>207</v>
      </c>
      <c r="J45" s="395"/>
    </row>
    <row r="46" spans="1:10" ht="21" customHeight="1">
      <c r="A46" s="396"/>
      <c r="B46" s="415"/>
      <c r="C46" s="426"/>
      <c r="D46" s="427"/>
      <c r="E46" s="146"/>
      <c r="F46" s="422"/>
      <c r="G46" s="396"/>
      <c r="H46" s="445"/>
      <c r="I46" s="146"/>
      <c r="J46" s="396"/>
    </row>
    <row r="47" spans="1:10" ht="11.25" customHeight="1">
      <c r="A47" s="394">
        <v>5</v>
      </c>
      <c r="B47" s="406"/>
      <c r="C47" s="416"/>
      <c r="D47" s="417"/>
      <c r="E47" s="159" t="s">
        <v>203</v>
      </c>
      <c r="F47" s="420"/>
      <c r="G47" s="428">
        <v>10</v>
      </c>
      <c r="H47" s="442"/>
      <c r="I47" s="159" t="s">
        <v>203</v>
      </c>
      <c r="J47" s="394"/>
    </row>
    <row r="48" spans="1:10" ht="21" customHeight="1">
      <c r="A48" s="395"/>
      <c r="B48" s="407"/>
      <c r="C48" s="418"/>
      <c r="D48" s="419"/>
      <c r="E48" s="146"/>
      <c r="F48" s="421"/>
      <c r="G48" s="429"/>
      <c r="H48" s="443"/>
      <c r="I48" s="146"/>
      <c r="J48" s="395"/>
    </row>
    <row r="49" spans="1:10" ht="11.25" customHeight="1">
      <c r="A49" s="395"/>
      <c r="B49" s="423"/>
      <c r="C49" s="424"/>
      <c r="D49" s="425"/>
      <c r="E49" s="159" t="s">
        <v>207</v>
      </c>
      <c r="F49" s="421"/>
      <c r="G49" s="429"/>
      <c r="H49" s="444"/>
      <c r="I49" s="159" t="s">
        <v>207</v>
      </c>
      <c r="J49" s="395"/>
    </row>
    <row r="50" spans="1:10" ht="21" customHeight="1">
      <c r="A50" s="395"/>
      <c r="B50" s="415"/>
      <c r="C50" s="426"/>
      <c r="D50" s="427"/>
      <c r="E50" s="146"/>
      <c r="F50" s="422"/>
      <c r="G50" s="429"/>
      <c r="H50" s="445"/>
      <c r="I50" s="146"/>
      <c r="J50" s="396"/>
    </row>
    <row r="51" spans="1:10" ht="11.25" customHeight="1">
      <c r="A51" s="395"/>
      <c r="B51" s="406"/>
      <c r="C51" s="416"/>
      <c r="D51" s="417"/>
      <c r="E51" s="159" t="s">
        <v>203</v>
      </c>
      <c r="F51" s="420"/>
      <c r="G51" s="429"/>
      <c r="H51" s="442"/>
      <c r="I51" s="159" t="s">
        <v>203</v>
      </c>
      <c r="J51" s="394"/>
    </row>
    <row r="52" spans="1:10" ht="21" customHeight="1">
      <c r="A52" s="395"/>
      <c r="B52" s="407"/>
      <c r="C52" s="418"/>
      <c r="D52" s="419"/>
      <c r="E52" s="146"/>
      <c r="F52" s="421"/>
      <c r="G52" s="429"/>
      <c r="H52" s="443"/>
      <c r="I52" s="146"/>
      <c r="J52" s="395"/>
    </row>
    <row r="53" spans="1:10" ht="11.25" customHeight="1">
      <c r="A53" s="395"/>
      <c r="B53" s="423"/>
      <c r="C53" s="424"/>
      <c r="D53" s="425"/>
      <c r="E53" s="159" t="s">
        <v>207</v>
      </c>
      <c r="F53" s="421"/>
      <c r="G53" s="429"/>
      <c r="H53" s="444"/>
      <c r="I53" s="159" t="s">
        <v>207</v>
      </c>
      <c r="J53" s="395"/>
    </row>
    <row r="54" spans="1:10" ht="21" customHeight="1">
      <c r="A54" s="396"/>
      <c r="B54" s="415"/>
      <c r="C54" s="426"/>
      <c r="D54" s="427"/>
      <c r="E54" s="146"/>
      <c r="F54" s="422"/>
      <c r="G54" s="430"/>
      <c r="H54" s="445"/>
      <c r="I54" s="146"/>
      <c r="J54" s="396"/>
    </row>
    <row r="55" spans="1:10" ht="12" customHeight="1">
      <c r="A55" s="48"/>
      <c r="B55" s="49"/>
      <c r="C55" s="49"/>
      <c r="D55" s="49"/>
      <c r="E55" s="50"/>
      <c r="F55" s="51"/>
      <c r="G55" s="48"/>
      <c r="H55" s="49"/>
      <c r="I55" s="53"/>
      <c r="J55" s="51"/>
    </row>
    <row r="56" spans="1:10" s="56" customFormat="1" ht="28.5" customHeight="1">
      <c r="A56" s="54"/>
      <c r="B56" s="55" t="s">
        <v>208</v>
      </c>
      <c r="C56" s="55"/>
      <c r="D56" s="55"/>
      <c r="G56" s="57"/>
    </row>
    <row r="57" spans="1:10" s="56" customFormat="1" ht="28.5" customHeight="1">
      <c r="A57" s="57"/>
      <c r="B57" s="58" t="s">
        <v>21</v>
      </c>
      <c r="C57" s="58"/>
      <c r="D57" s="58"/>
      <c r="G57" s="57"/>
    </row>
    <row r="58" spans="1:10" s="56" customFormat="1" ht="21" customHeight="1">
      <c r="B58" s="59"/>
      <c r="C58" s="60"/>
      <c r="D58" s="61"/>
      <c r="E58" s="61"/>
      <c r="F58" s="358"/>
      <c r="G58" s="358"/>
    </row>
    <row r="59" spans="1:10" s="56" customFormat="1" ht="20.25" customHeight="1">
      <c r="B59" s="59"/>
      <c r="C59" s="60"/>
      <c r="D59" s="61"/>
      <c r="E59" s="61"/>
      <c r="F59" s="358"/>
      <c r="G59" s="358"/>
    </row>
    <row r="60" spans="1:10" s="56" customFormat="1" ht="20.25" customHeight="1">
      <c r="B60" s="59" t="s">
        <v>27</v>
      </c>
      <c r="C60" s="60">
        <f>COUNTA(B17,B25,B33,B41,B49,H17,H25,H33,H41,H49)</f>
        <v>0</v>
      </c>
      <c r="D60" s="61" t="s">
        <v>23</v>
      </c>
      <c r="E60" s="61" t="s">
        <v>200</v>
      </c>
      <c r="F60" s="358">
        <f>C60*2400</f>
        <v>0</v>
      </c>
      <c r="G60" s="358"/>
      <c r="H60" s="61" t="s">
        <v>25</v>
      </c>
    </row>
    <row r="61" spans="1:10" ht="20.25" customHeight="1">
      <c r="B61" s="36"/>
      <c r="C61" s="36"/>
      <c r="D61" s="36"/>
      <c r="E61" s="36"/>
      <c r="F61" s="360" t="s">
        <v>28</v>
      </c>
      <c r="G61" s="360"/>
      <c r="H61" s="360"/>
      <c r="I61" s="361" t="s">
        <v>204</v>
      </c>
      <c r="J61" s="361"/>
    </row>
  </sheetData>
  <mergeCells count="98">
    <mergeCell ref="F59:G59"/>
    <mergeCell ref="F60:G60"/>
    <mergeCell ref="F61:H61"/>
    <mergeCell ref="I61:J61"/>
    <mergeCell ref="A39:A46"/>
    <mergeCell ref="B39:D40"/>
    <mergeCell ref="F39:F42"/>
    <mergeCell ref="G39:G46"/>
    <mergeCell ref="F58:G58"/>
    <mergeCell ref="B51:D52"/>
    <mergeCell ref="F51:F54"/>
    <mergeCell ref="H51:H52"/>
    <mergeCell ref="J51:J54"/>
    <mergeCell ref="A47:A54"/>
    <mergeCell ref="B47:D48"/>
    <mergeCell ref="F47:F50"/>
    <mergeCell ref="G47:G54"/>
    <mergeCell ref="H47:H48"/>
    <mergeCell ref="B53:D54"/>
    <mergeCell ref="H53:H54"/>
    <mergeCell ref="J47:J50"/>
    <mergeCell ref="B49:D50"/>
    <mergeCell ref="H49:H50"/>
    <mergeCell ref="A31:A38"/>
    <mergeCell ref="B31:D32"/>
    <mergeCell ref="F31:F34"/>
    <mergeCell ref="G31:G38"/>
    <mergeCell ref="H31:H32"/>
    <mergeCell ref="B37:D38"/>
    <mergeCell ref="H37:H38"/>
    <mergeCell ref="B33:D34"/>
    <mergeCell ref="H33:H34"/>
    <mergeCell ref="B35:D36"/>
    <mergeCell ref="F35:F38"/>
    <mergeCell ref="H35:H36"/>
    <mergeCell ref="J27:J30"/>
    <mergeCell ref="B29:D30"/>
    <mergeCell ref="H29:H30"/>
    <mergeCell ref="H39:H40"/>
    <mergeCell ref="B45:D46"/>
    <mergeCell ref="H45:H46"/>
    <mergeCell ref="J31:J34"/>
    <mergeCell ref="J39:J42"/>
    <mergeCell ref="B41:D42"/>
    <mergeCell ref="H41:H42"/>
    <mergeCell ref="B43:D44"/>
    <mergeCell ref="F43:F46"/>
    <mergeCell ref="H43:H44"/>
    <mergeCell ref="J43:J46"/>
    <mergeCell ref="A15:A22"/>
    <mergeCell ref="B15:D16"/>
    <mergeCell ref="F15:F18"/>
    <mergeCell ref="G15:G22"/>
    <mergeCell ref="J35:J38"/>
    <mergeCell ref="A23:A30"/>
    <mergeCell ref="B23:D24"/>
    <mergeCell ref="F23:F26"/>
    <mergeCell ref="G23:G30"/>
    <mergeCell ref="H23:H24"/>
    <mergeCell ref="J23:J26"/>
    <mergeCell ref="B25:D26"/>
    <mergeCell ref="H25:H26"/>
    <mergeCell ref="B27:D28"/>
    <mergeCell ref="F27:F30"/>
    <mergeCell ref="H27:H28"/>
    <mergeCell ref="H15:H16"/>
    <mergeCell ref="J15:J18"/>
    <mergeCell ref="B17:D18"/>
    <mergeCell ref="H17:H18"/>
    <mergeCell ref="B19:D20"/>
    <mergeCell ref="F19:F22"/>
    <mergeCell ref="H19:H20"/>
    <mergeCell ref="J19:J22"/>
    <mergeCell ref="B21:D22"/>
    <mergeCell ref="H21:H22"/>
    <mergeCell ref="H11:J11"/>
    <mergeCell ref="A12:D12"/>
    <mergeCell ref="A13:A14"/>
    <mergeCell ref="B13:D13"/>
    <mergeCell ref="E13:E14"/>
    <mergeCell ref="F13:F14"/>
    <mergeCell ref="G13:G14"/>
    <mergeCell ref="I13:I14"/>
    <mergeCell ref="J13:J14"/>
    <mergeCell ref="B14:D14"/>
    <mergeCell ref="A10:D10"/>
    <mergeCell ref="E10:G10"/>
    <mergeCell ref="I10:J10"/>
    <mergeCell ref="A1:F1"/>
    <mergeCell ref="A3:J3"/>
    <mergeCell ref="A4:J4"/>
    <mergeCell ref="A9:D9"/>
    <mergeCell ref="E9:G9"/>
    <mergeCell ref="I9:J9"/>
    <mergeCell ref="A7:E7"/>
    <mergeCell ref="F7:J7"/>
    <mergeCell ref="A6:D6"/>
    <mergeCell ref="E6:J6"/>
  </mergeCells>
  <phoneticPr fontId="2"/>
  <printOptions horizontalCentered="1"/>
  <pageMargins left="0.23622047244094491" right="0.19685039370078741" top="0.39370078740157483" bottom="0.19685039370078741" header="0.51181102362204722" footer="0.51181102362204722"/>
  <pageSetup paperSize="9" scale="76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V62"/>
  <sheetViews>
    <sheetView tabSelected="1" zoomScale="80" zoomScaleNormal="80" workbookViewId="0">
      <selection activeCell="J14" sqref="J14:J15"/>
    </sheetView>
  </sheetViews>
  <sheetFormatPr defaultColWidth="9" defaultRowHeight="12.75"/>
  <cols>
    <col min="1" max="1" width="4.1328125" style="35" customWidth="1"/>
    <col min="2" max="2" width="12.1328125" style="35" customWidth="1"/>
    <col min="3" max="3" width="8.1328125" style="35" customWidth="1"/>
    <col min="4" max="4" width="5.59765625" style="35" customWidth="1"/>
    <col min="5" max="5" width="24.59765625" style="35" customWidth="1"/>
    <col min="6" max="6" width="5.59765625" style="35" customWidth="1"/>
    <col min="7" max="7" width="4.1328125" style="35" customWidth="1"/>
    <col min="8" max="9" width="24.59765625" style="35" customWidth="1"/>
    <col min="10" max="10" width="5.59765625" style="35" customWidth="1"/>
    <col min="11" max="16384" width="9" style="35"/>
  </cols>
  <sheetData>
    <row r="1" spans="1:22" ht="21" customHeight="1">
      <c r="A1" s="386" t="s">
        <v>30</v>
      </c>
      <c r="B1" s="386"/>
      <c r="C1" s="386"/>
      <c r="D1" s="386"/>
      <c r="E1" s="386"/>
      <c r="F1" s="386"/>
      <c r="J1" s="124"/>
    </row>
    <row r="2" spans="1:22" ht="9" customHeight="1">
      <c r="B2" s="36"/>
      <c r="C2" s="36"/>
      <c r="D2" s="36"/>
      <c r="E2" s="36"/>
      <c r="F2" s="36"/>
      <c r="G2" s="36"/>
      <c r="H2" s="36"/>
      <c r="I2" s="36"/>
    </row>
    <row r="3" spans="1:22" ht="20.25" customHeight="1">
      <c r="A3" s="387"/>
      <c r="B3" s="388"/>
      <c r="C3" s="388"/>
      <c r="D3" s="388"/>
      <c r="E3" s="388"/>
      <c r="F3" s="388"/>
      <c r="G3" s="388"/>
      <c r="H3" s="388"/>
      <c r="I3" s="388"/>
      <c r="J3" s="389"/>
    </row>
    <row r="4" spans="1:22" ht="25.5" customHeight="1">
      <c r="A4" s="390" t="s">
        <v>196</v>
      </c>
      <c r="B4" s="391"/>
      <c r="C4" s="391"/>
      <c r="D4" s="391"/>
      <c r="E4" s="391"/>
      <c r="F4" s="391"/>
      <c r="G4" s="391"/>
      <c r="H4" s="391"/>
      <c r="I4" s="391"/>
      <c r="J4" s="391"/>
    </row>
    <row r="5" spans="1:22" customFormat="1" ht="18" customHeight="1">
      <c r="A5" s="123"/>
      <c r="B5" s="122"/>
      <c r="C5" s="122"/>
      <c r="D5" s="122"/>
      <c r="E5" s="122"/>
      <c r="F5" s="122"/>
      <c r="G5" s="122"/>
      <c r="H5" s="122"/>
      <c r="I5" s="122"/>
      <c r="J5" s="122"/>
    </row>
    <row r="6" spans="1:22" ht="30" customHeight="1">
      <c r="A6" s="222" t="s">
        <v>197</v>
      </c>
      <c r="B6" s="222"/>
      <c r="C6" s="222"/>
      <c r="D6" s="222"/>
      <c r="E6" s="447" t="s">
        <v>205</v>
      </c>
      <c r="F6" s="219"/>
      <c r="G6" s="219"/>
      <c r="H6" s="219"/>
      <c r="I6" s="219"/>
      <c r="J6" s="219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</row>
    <row r="7" spans="1:22" ht="30" customHeight="1">
      <c r="A7" s="222"/>
      <c r="B7" s="222"/>
      <c r="C7" s="222"/>
      <c r="D7" s="222"/>
      <c r="E7" s="219" t="s">
        <v>132</v>
      </c>
      <c r="F7" s="219"/>
      <c r="G7" s="219"/>
      <c r="H7" s="219"/>
      <c r="I7" s="219"/>
      <c r="J7" s="219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</row>
    <row r="8" spans="1:22" s="56" customFormat="1" ht="21.95" customHeight="1">
      <c r="A8" s="220" t="s">
        <v>210</v>
      </c>
      <c r="B8" s="220"/>
      <c r="C8" s="220"/>
      <c r="D8" s="220"/>
      <c r="E8" s="220"/>
      <c r="F8" s="431" t="s">
        <v>219</v>
      </c>
      <c r="G8" s="431"/>
      <c r="H8" s="431"/>
      <c r="I8" s="431"/>
      <c r="J8" s="431"/>
      <c r="K8" s="63"/>
      <c r="L8" s="63"/>
      <c r="M8" s="63"/>
    </row>
    <row r="9" spans="1:22" ht="6.75" customHeight="1">
      <c r="A9" s="39"/>
      <c r="B9" s="39"/>
      <c r="C9" s="39"/>
      <c r="D9" s="39"/>
      <c r="E9" s="39"/>
      <c r="F9" s="39"/>
      <c r="G9" s="39"/>
      <c r="H9" s="39"/>
      <c r="I9" s="39"/>
      <c r="J9" s="38"/>
    </row>
    <row r="10" spans="1:22" ht="25.5" customHeight="1">
      <c r="A10" s="288" t="s">
        <v>201</v>
      </c>
      <c r="B10" s="289"/>
      <c r="C10" s="289"/>
      <c r="D10" s="289"/>
      <c r="E10" s="378" t="s">
        <v>33</v>
      </c>
      <c r="F10" s="379"/>
      <c r="G10" s="380"/>
      <c r="H10" s="158" t="s">
        <v>141</v>
      </c>
      <c r="I10" s="446" t="s">
        <v>146</v>
      </c>
      <c r="J10" s="382"/>
    </row>
    <row r="11" spans="1:22" ht="25.5" customHeight="1">
      <c r="A11" s="288" t="s">
        <v>4</v>
      </c>
      <c r="B11" s="289"/>
      <c r="C11" s="289"/>
      <c r="D11" s="289"/>
      <c r="E11" s="378" t="s">
        <v>144</v>
      </c>
      <c r="F11" s="379"/>
      <c r="G11" s="380"/>
      <c r="H11" s="157" t="s">
        <v>142</v>
      </c>
      <c r="I11" s="452" t="s">
        <v>145</v>
      </c>
      <c r="J11" s="453"/>
    </row>
    <row r="12" spans="1:22" ht="12" customHeight="1">
      <c r="A12" s="39"/>
      <c r="B12" s="39"/>
      <c r="C12" s="39"/>
      <c r="D12" s="39"/>
      <c r="E12" s="39"/>
      <c r="F12" s="39"/>
      <c r="G12" s="38"/>
      <c r="H12" s="296"/>
      <c r="I12" s="296"/>
      <c r="J12" s="296"/>
    </row>
    <row r="13" spans="1:22" ht="18" customHeight="1">
      <c r="A13" s="297" t="s">
        <v>8</v>
      </c>
      <c r="B13" s="297"/>
      <c r="C13" s="297"/>
      <c r="D13" s="297"/>
      <c r="E13" s="41"/>
      <c r="F13" s="41"/>
      <c r="G13" s="41"/>
      <c r="H13" s="42"/>
      <c r="I13" s="42"/>
      <c r="J13" s="43" t="s">
        <v>226</v>
      </c>
    </row>
    <row r="14" spans="1:22" ht="25.5" customHeight="1">
      <c r="A14" s="330"/>
      <c r="B14" s="332" t="s">
        <v>162</v>
      </c>
      <c r="C14" s="333"/>
      <c r="D14" s="334"/>
      <c r="E14" s="303" t="s">
        <v>202</v>
      </c>
      <c r="F14" s="305" t="s">
        <v>15</v>
      </c>
      <c r="G14" s="330"/>
      <c r="H14" s="44" t="str">
        <f>B14</f>
        <v>ふりがな</v>
      </c>
      <c r="I14" s="303" t="str">
        <f>E14</f>
        <v>岡崎ﾊﾞﾄﾞ協会会員は
所属団体名と登録番号を、
非会員は団体名を記入</v>
      </c>
      <c r="J14" s="392" t="str">
        <f>F14</f>
        <v>年令</v>
      </c>
    </row>
    <row r="15" spans="1:22" ht="25.5" customHeight="1">
      <c r="A15" s="331"/>
      <c r="B15" s="383" t="s">
        <v>17</v>
      </c>
      <c r="C15" s="384"/>
      <c r="D15" s="385"/>
      <c r="E15" s="304"/>
      <c r="F15" s="306"/>
      <c r="G15" s="331"/>
      <c r="H15" s="62" t="str">
        <f>B15</f>
        <v>氏　名</v>
      </c>
      <c r="I15" s="304"/>
      <c r="J15" s="393"/>
    </row>
    <row r="16" spans="1:22" ht="11.25" customHeight="1">
      <c r="A16" s="312">
        <v>1</v>
      </c>
      <c r="B16" s="315" t="s">
        <v>163</v>
      </c>
      <c r="C16" s="316"/>
      <c r="D16" s="317"/>
      <c r="E16" s="45" t="s">
        <v>203</v>
      </c>
      <c r="F16" s="321">
        <v>27</v>
      </c>
      <c r="G16" s="312">
        <v>6</v>
      </c>
      <c r="H16" s="315"/>
      <c r="I16" s="45" t="s">
        <v>203</v>
      </c>
      <c r="J16" s="339"/>
    </row>
    <row r="17" spans="1:10" ht="21" customHeight="1">
      <c r="A17" s="313"/>
      <c r="B17" s="318"/>
      <c r="C17" s="319"/>
      <c r="D17" s="320"/>
      <c r="E17" s="46" t="s">
        <v>33</v>
      </c>
      <c r="F17" s="322"/>
      <c r="G17" s="313"/>
      <c r="H17" s="318"/>
      <c r="I17" s="46"/>
      <c r="J17" s="340"/>
    </row>
    <row r="18" spans="1:10" ht="11.25" customHeight="1">
      <c r="A18" s="313"/>
      <c r="B18" s="342" t="s">
        <v>34</v>
      </c>
      <c r="C18" s="343"/>
      <c r="D18" s="344"/>
      <c r="E18" s="45" t="s">
        <v>207</v>
      </c>
      <c r="F18" s="322"/>
      <c r="G18" s="313"/>
      <c r="H18" s="448"/>
      <c r="I18" s="45" t="s">
        <v>207</v>
      </c>
      <c r="J18" s="340"/>
    </row>
    <row r="19" spans="1:10" ht="21" customHeight="1">
      <c r="A19" s="313"/>
      <c r="B19" s="345"/>
      <c r="C19" s="346"/>
      <c r="D19" s="347"/>
      <c r="E19" s="46">
        <v>9999</v>
      </c>
      <c r="F19" s="323"/>
      <c r="G19" s="313"/>
      <c r="H19" s="345"/>
      <c r="I19" s="46"/>
      <c r="J19" s="341"/>
    </row>
    <row r="20" spans="1:10" ht="11.25" customHeight="1">
      <c r="A20" s="313"/>
      <c r="B20" s="315" t="s">
        <v>164</v>
      </c>
      <c r="C20" s="316"/>
      <c r="D20" s="317"/>
      <c r="E20" s="45" t="s">
        <v>203</v>
      </c>
      <c r="F20" s="321">
        <v>26</v>
      </c>
      <c r="G20" s="313"/>
      <c r="H20" s="315"/>
      <c r="I20" s="45" t="s">
        <v>203</v>
      </c>
      <c r="J20" s="339"/>
    </row>
    <row r="21" spans="1:10" ht="21" customHeight="1">
      <c r="A21" s="313"/>
      <c r="B21" s="318"/>
      <c r="C21" s="319"/>
      <c r="D21" s="320"/>
      <c r="E21" s="46" t="s">
        <v>33</v>
      </c>
      <c r="F21" s="322"/>
      <c r="G21" s="313"/>
      <c r="H21" s="318"/>
      <c r="I21" s="46"/>
      <c r="J21" s="340"/>
    </row>
    <row r="22" spans="1:10" ht="11.25" customHeight="1">
      <c r="A22" s="313"/>
      <c r="B22" s="342" t="s">
        <v>35</v>
      </c>
      <c r="C22" s="343"/>
      <c r="D22" s="344"/>
      <c r="E22" s="45" t="s">
        <v>207</v>
      </c>
      <c r="F22" s="322"/>
      <c r="G22" s="313"/>
      <c r="H22" s="448"/>
      <c r="I22" s="45" t="s">
        <v>207</v>
      </c>
      <c r="J22" s="340"/>
    </row>
    <row r="23" spans="1:10" ht="21" customHeight="1">
      <c r="A23" s="314"/>
      <c r="B23" s="345"/>
      <c r="C23" s="346"/>
      <c r="D23" s="347"/>
      <c r="E23" s="46">
        <v>8888</v>
      </c>
      <c r="F23" s="323"/>
      <c r="G23" s="314"/>
      <c r="H23" s="345"/>
      <c r="I23" s="47"/>
      <c r="J23" s="341"/>
    </row>
    <row r="24" spans="1:10" ht="11.25" customHeight="1">
      <c r="A24" s="312">
        <v>2</v>
      </c>
      <c r="B24" s="315" t="s">
        <v>165</v>
      </c>
      <c r="C24" s="316"/>
      <c r="D24" s="317"/>
      <c r="E24" s="45" t="s">
        <v>203</v>
      </c>
      <c r="F24" s="321">
        <v>32</v>
      </c>
      <c r="G24" s="312">
        <v>7</v>
      </c>
      <c r="H24" s="332"/>
      <c r="I24" s="45" t="s">
        <v>203</v>
      </c>
      <c r="J24" s="312"/>
    </row>
    <row r="25" spans="1:10" ht="21" customHeight="1">
      <c r="A25" s="313"/>
      <c r="B25" s="318"/>
      <c r="C25" s="319"/>
      <c r="D25" s="320"/>
      <c r="E25" s="46" t="s">
        <v>33</v>
      </c>
      <c r="F25" s="322"/>
      <c r="G25" s="313"/>
      <c r="H25" s="349"/>
      <c r="I25" s="47"/>
      <c r="J25" s="313"/>
    </row>
    <row r="26" spans="1:10" ht="11.25" customHeight="1">
      <c r="A26" s="313"/>
      <c r="B26" s="342" t="s">
        <v>36</v>
      </c>
      <c r="C26" s="343"/>
      <c r="D26" s="344"/>
      <c r="E26" s="45" t="s">
        <v>207</v>
      </c>
      <c r="F26" s="322"/>
      <c r="G26" s="313"/>
      <c r="H26" s="350"/>
      <c r="I26" s="45" t="s">
        <v>207</v>
      </c>
      <c r="J26" s="313"/>
    </row>
    <row r="27" spans="1:10" ht="21" customHeight="1">
      <c r="A27" s="313"/>
      <c r="B27" s="345"/>
      <c r="C27" s="346"/>
      <c r="D27" s="347"/>
      <c r="E27" s="46">
        <v>7777</v>
      </c>
      <c r="F27" s="323"/>
      <c r="G27" s="313"/>
      <c r="H27" s="309"/>
      <c r="I27" s="47"/>
      <c r="J27" s="314"/>
    </row>
    <row r="28" spans="1:10" ht="11.25" customHeight="1">
      <c r="A28" s="313"/>
      <c r="B28" s="315" t="s">
        <v>166</v>
      </c>
      <c r="C28" s="316"/>
      <c r="D28" s="317"/>
      <c r="E28" s="45" t="s">
        <v>203</v>
      </c>
      <c r="F28" s="321">
        <v>31</v>
      </c>
      <c r="G28" s="313"/>
      <c r="H28" s="332"/>
      <c r="I28" s="45" t="s">
        <v>203</v>
      </c>
      <c r="J28" s="312"/>
    </row>
    <row r="29" spans="1:10" ht="21" customHeight="1">
      <c r="A29" s="313"/>
      <c r="B29" s="318"/>
      <c r="C29" s="319"/>
      <c r="D29" s="320"/>
      <c r="E29" s="46" t="s">
        <v>206</v>
      </c>
      <c r="F29" s="322"/>
      <c r="G29" s="313"/>
      <c r="H29" s="349"/>
      <c r="I29" s="47"/>
      <c r="J29" s="313"/>
    </row>
    <row r="30" spans="1:10" ht="11.25" customHeight="1">
      <c r="A30" s="313"/>
      <c r="B30" s="342" t="s">
        <v>137</v>
      </c>
      <c r="C30" s="343"/>
      <c r="D30" s="344"/>
      <c r="E30" s="45" t="s">
        <v>207</v>
      </c>
      <c r="F30" s="322"/>
      <c r="G30" s="313"/>
      <c r="H30" s="350"/>
      <c r="I30" s="45" t="s">
        <v>207</v>
      </c>
      <c r="J30" s="313"/>
    </row>
    <row r="31" spans="1:10" ht="21" customHeight="1">
      <c r="A31" s="314"/>
      <c r="B31" s="345"/>
      <c r="C31" s="346"/>
      <c r="D31" s="347"/>
      <c r="E31" s="46" t="s">
        <v>209</v>
      </c>
      <c r="F31" s="323"/>
      <c r="G31" s="314"/>
      <c r="H31" s="309"/>
      <c r="I31" s="47"/>
      <c r="J31" s="314"/>
    </row>
    <row r="32" spans="1:10" ht="11.25" customHeight="1">
      <c r="A32" s="312">
        <v>3</v>
      </c>
      <c r="B32" s="332"/>
      <c r="C32" s="333"/>
      <c r="D32" s="334"/>
      <c r="E32" s="45" t="s">
        <v>203</v>
      </c>
      <c r="F32" s="351"/>
      <c r="G32" s="312">
        <v>8</v>
      </c>
      <c r="H32" s="332"/>
      <c r="I32" s="45" t="s">
        <v>203</v>
      </c>
      <c r="J32" s="312"/>
    </row>
    <row r="33" spans="1:10" ht="21" customHeight="1">
      <c r="A33" s="313"/>
      <c r="B33" s="349"/>
      <c r="C33" s="356"/>
      <c r="D33" s="357"/>
      <c r="E33" s="47"/>
      <c r="F33" s="352"/>
      <c r="G33" s="313"/>
      <c r="H33" s="349"/>
      <c r="I33" s="47"/>
      <c r="J33" s="313"/>
    </row>
    <row r="34" spans="1:10" ht="11.25" customHeight="1">
      <c r="A34" s="313"/>
      <c r="B34" s="354"/>
      <c r="C34" s="188"/>
      <c r="D34" s="355"/>
      <c r="E34" s="45" t="s">
        <v>207</v>
      </c>
      <c r="F34" s="352"/>
      <c r="G34" s="313"/>
      <c r="H34" s="350"/>
      <c r="I34" s="45" t="s">
        <v>207</v>
      </c>
      <c r="J34" s="313"/>
    </row>
    <row r="35" spans="1:10" ht="21" customHeight="1">
      <c r="A35" s="313"/>
      <c r="B35" s="309"/>
      <c r="C35" s="310"/>
      <c r="D35" s="311"/>
      <c r="E35" s="47"/>
      <c r="F35" s="353"/>
      <c r="G35" s="313"/>
      <c r="H35" s="309"/>
      <c r="I35" s="47"/>
      <c r="J35" s="314"/>
    </row>
    <row r="36" spans="1:10" ht="11.25" customHeight="1">
      <c r="A36" s="313"/>
      <c r="B36" s="332"/>
      <c r="C36" s="333"/>
      <c r="D36" s="334"/>
      <c r="E36" s="45" t="s">
        <v>203</v>
      </c>
      <c r="F36" s="351"/>
      <c r="G36" s="313"/>
      <c r="H36" s="332"/>
      <c r="I36" s="45" t="s">
        <v>203</v>
      </c>
      <c r="J36" s="312"/>
    </row>
    <row r="37" spans="1:10" ht="21" customHeight="1">
      <c r="A37" s="313"/>
      <c r="B37" s="349"/>
      <c r="C37" s="356"/>
      <c r="D37" s="357"/>
      <c r="E37" s="47"/>
      <c r="F37" s="352"/>
      <c r="G37" s="313"/>
      <c r="H37" s="349"/>
      <c r="I37" s="47"/>
      <c r="J37" s="313"/>
    </row>
    <row r="38" spans="1:10" ht="11.25" customHeight="1">
      <c r="A38" s="313"/>
      <c r="B38" s="354"/>
      <c r="C38" s="188"/>
      <c r="D38" s="355"/>
      <c r="E38" s="45" t="s">
        <v>207</v>
      </c>
      <c r="F38" s="352"/>
      <c r="G38" s="313"/>
      <c r="H38" s="350"/>
      <c r="I38" s="45" t="s">
        <v>207</v>
      </c>
      <c r="J38" s="313"/>
    </row>
    <row r="39" spans="1:10" ht="21" customHeight="1">
      <c r="A39" s="314"/>
      <c r="B39" s="309"/>
      <c r="C39" s="310"/>
      <c r="D39" s="311"/>
      <c r="E39" s="47"/>
      <c r="F39" s="353"/>
      <c r="G39" s="314"/>
      <c r="H39" s="309"/>
      <c r="I39" s="47"/>
      <c r="J39" s="314"/>
    </row>
    <row r="40" spans="1:10" ht="11.25" customHeight="1">
      <c r="A40" s="312">
        <v>4</v>
      </c>
      <c r="B40" s="332"/>
      <c r="C40" s="333"/>
      <c r="D40" s="334"/>
      <c r="E40" s="45" t="s">
        <v>203</v>
      </c>
      <c r="F40" s="351"/>
      <c r="G40" s="312">
        <v>9</v>
      </c>
      <c r="H40" s="332"/>
      <c r="I40" s="45" t="s">
        <v>203</v>
      </c>
      <c r="J40" s="312"/>
    </row>
    <row r="41" spans="1:10" ht="21" customHeight="1">
      <c r="A41" s="313"/>
      <c r="B41" s="349"/>
      <c r="C41" s="356"/>
      <c r="D41" s="357"/>
      <c r="E41" s="47"/>
      <c r="F41" s="352"/>
      <c r="G41" s="313"/>
      <c r="H41" s="349"/>
      <c r="I41" s="47"/>
      <c r="J41" s="313"/>
    </row>
    <row r="42" spans="1:10" ht="11.25" customHeight="1">
      <c r="A42" s="313"/>
      <c r="B42" s="354"/>
      <c r="C42" s="188"/>
      <c r="D42" s="355"/>
      <c r="E42" s="45" t="s">
        <v>207</v>
      </c>
      <c r="F42" s="352"/>
      <c r="G42" s="313"/>
      <c r="H42" s="350"/>
      <c r="I42" s="45" t="s">
        <v>207</v>
      </c>
      <c r="J42" s="313"/>
    </row>
    <row r="43" spans="1:10" ht="21" customHeight="1">
      <c r="A43" s="313"/>
      <c r="B43" s="309"/>
      <c r="C43" s="310"/>
      <c r="D43" s="311"/>
      <c r="E43" s="47"/>
      <c r="F43" s="353"/>
      <c r="G43" s="313"/>
      <c r="H43" s="309"/>
      <c r="I43" s="47"/>
      <c r="J43" s="314"/>
    </row>
    <row r="44" spans="1:10" ht="11.25" customHeight="1">
      <c r="A44" s="313"/>
      <c r="B44" s="332"/>
      <c r="C44" s="333"/>
      <c r="D44" s="334"/>
      <c r="E44" s="45" t="s">
        <v>203</v>
      </c>
      <c r="F44" s="351"/>
      <c r="G44" s="313"/>
      <c r="H44" s="332"/>
      <c r="I44" s="45" t="s">
        <v>203</v>
      </c>
      <c r="J44" s="312"/>
    </row>
    <row r="45" spans="1:10" ht="21" customHeight="1">
      <c r="A45" s="313"/>
      <c r="B45" s="349"/>
      <c r="C45" s="356"/>
      <c r="D45" s="357"/>
      <c r="E45" s="47"/>
      <c r="F45" s="352"/>
      <c r="G45" s="313"/>
      <c r="H45" s="349"/>
      <c r="I45" s="47"/>
      <c r="J45" s="313"/>
    </row>
    <row r="46" spans="1:10" ht="11.25" customHeight="1">
      <c r="A46" s="313"/>
      <c r="B46" s="354"/>
      <c r="C46" s="188"/>
      <c r="D46" s="355"/>
      <c r="E46" s="45" t="s">
        <v>207</v>
      </c>
      <c r="F46" s="352"/>
      <c r="G46" s="313"/>
      <c r="H46" s="350"/>
      <c r="I46" s="45" t="s">
        <v>207</v>
      </c>
      <c r="J46" s="313"/>
    </row>
    <row r="47" spans="1:10" ht="21" customHeight="1">
      <c r="A47" s="314"/>
      <c r="B47" s="309"/>
      <c r="C47" s="310"/>
      <c r="D47" s="311"/>
      <c r="E47" s="47"/>
      <c r="F47" s="353"/>
      <c r="G47" s="314"/>
      <c r="H47" s="309"/>
      <c r="I47" s="47"/>
      <c r="J47" s="314"/>
    </row>
    <row r="48" spans="1:10" ht="11.25" customHeight="1">
      <c r="A48" s="312">
        <v>5</v>
      </c>
      <c r="B48" s="332"/>
      <c r="C48" s="333"/>
      <c r="D48" s="334"/>
      <c r="E48" s="45" t="s">
        <v>203</v>
      </c>
      <c r="F48" s="351"/>
      <c r="G48" s="449">
        <v>10</v>
      </c>
      <c r="H48" s="332"/>
      <c r="I48" s="45" t="s">
        <v>203</v>
      </c>
      <c r="J48" s="312"/>
    </row>
    <row r="49" spans="1:10" ht="21" customHeight="1">
      <c r="A49" s="313"/>
      <c r="B49" s="349"/>
      <c r="C49" s="356"/>
      <c r="D49" s="357"/>
      <c r="E49" s="47"/>
      <c r="F49" s="352"/>
      <c r="G49" s="450"/>
      <c r="H49" s="349"/>
      <c r="I49" s="47"/>
      <c r="J49" s="313"/>
    </row>
    <row r="50" spans="1:10" ht="11.25" customHeight="1">
      <c r="A50" s="313"/>
      <c r="B50" s="354"/>
      <c r="C50" s="188"/>
      <c r="D50" s="355"/>
      <c r="E50" s="45" t="s">
        <v>207</v>
      </c>
      <c r="F50" s="352"/>
      <c r="G50" s="450"/>
      <c r="H50" s="350"/>
      <c r="I50" s="45" t="s">
        <v>207</v>
      </c>
      <c r="J50" s="313"/>
    </row>
    <row r="51" spans="1:10" ht="21" customHeight="1">
      <c r="A51" s="313"/>
      <c r="B51" s="309"/>
      <c r="C51" s="310"/>
      <c r="D51" s="311"/>
      <c r="E51" s="47"/>
      <c r="F51" s="353"/>
      <c r="G51" s="450"/>
      <c r="H51" s="309"/>
      <c r="I51" s="47"/>
      <c r="J51" s="314"/>
    </row>
    <row r="52" spans="1:10" ht="11.25" customHeight="1">
      <c r="A52" s="313"/>
      <c r="B52" s="332"/>
      <c r="C52" s="333"/>
      <c r="D52" s="334"/>
      <c r="E52" s="45" t="s">
        <v>203</v>
      </c>
      <c r="F52" s="351"/>
      <c r="G52" s="450"/>
      <c r="H52" s="332"/>
      <c r="I52" s="45" t="s">
        <v>203</v>
      </c>
      <c r="J52" s="312"/>
    </row>
    <row r="53" spans="1:10" ht="21" customHeight="1">
      <c r="A53" s="313"/>
      <c r="B53" s="349"/>
      <c r="C53" s="356"/>
      <c r="D53" s="357"/>
      <c r="E53" s="47"/>
      <c r="F53" s="352"/>
      <c r="G53" s="450"/>
      <c r="H53" s="349"/>
      <c r="I53" s="47"/>
      <c r="J53" s="313"/>
    </row>
    <row r="54" spans="1:10" ht="11.25" customHeight="1">
      <c r="A54" s="313"/>
      <c r="B54" s="354"/>
      <c r="C54" s="188"/>
      <c r="D54" s="355"/>
      <c r="E54" s="45" t="s">
        <v>207</v>
      </c>
      <c r="F54" s="352"/>
      <c r="G54" s="450"/>
      <c r="H54" s="350"/>
      <c r="I54" s="45" t="s">
        <v>207</v>
      </c>
      <c r="J54" s="313"/>
    </row>
    <row r="55" spans="1:10" ht="21" customHeight="1">
      <c r="A55" s="314"/>
      <c r="B55" s="309"/>
      <c r="C55" s="310"/>
      <c r="D55" s="311"/>
      <c r="E55" s="47"/>
      <c r="F55" s="353"/>
      <c r="G55" s="451"/>
      <c r="H55" s="309"/>
      <c r="I55" s="47"/>
      <c r="J55" s="314"/>
    </row>
    <row r="56" spans="1:10" ht="12" customHeight="1">
      <c r="A56" s="48"/>
      <c r="B56" s="49"/>
      <c r="C56" s="49"/>
      <c r="D56" s="49"/>
      <c r="E56" s="50"/>
      <c r="F56" s="51"/>
      <c r="G56" s="48"/>
      <c r="H56" s="49"/>
      <c r="I56" s="53"/>
      <c r="J56" s="51"/>
    </row>
    <row r="57" spans="1:10" s="56" customFormat="1" ht="28.5" customHeight="1">
      <c r="A57" s="54"/>
      <c r="B57" s="55" t="s">
        <v>208</v>
      </c>
      <c r="C57" s="55"/>
      <c r="D57" s="55"/>
      <c r="G57" s="57"/>
    </row>
    <row r="58" spans="1:10" s="56" customFormat="1" ht="28.5" customHeight="1">
      <c r="A58" s="57"/>
      <c r="B58" s="58" t="s">
        <v>21</v>
      </c>
      <c r="C58" s="58"/>
      <c r="D58" s="58"/>
      <c r="G58" s="57"/>
    </row>
    <row r="59" spans="1:10" s="56" customFormat="1" ht="21" customHeight="1">
      <c r="B59" s="59"/>
      <c r="C59" s="60"/>
      <c r="D59" s="61"/>
      <c r="E59" s="61"/>
      <c r="F59" s="358"/>
      <c r="G59" s="358"/>
    </row>
    <row r="60" spans="1:10" s="56" customFormat="1" ht="20.25" customHeight="1">
      <c r="B60" s="59"/>
      <c r="C60" s="60"/>
      <c r="D60" s="61"/>
      <c r="E60" s="61"/>
      <c r="F60" s="358"/>
      <c r="G60" s="358"/>
    </row>
    <row r="61" spans="1:10" s="56" customFormat="1" ht="20.25" customHeight="1">
      <c r="B61" s="59" t="s">
        <v>27</v>
      </c>
      <c r="C61" s="65">
        <f>COUNTA(B18,B26,B34,B42,B50,H18,H26,H34,H42,H50)</f>
        <v>2</v>
      </c>
      <c r="D61" s="61" t="s">
        <v>23</v>
      </c>
      <c r="E61" s="61" t="s">
        <v>200</v>
      </c>
      <c r="F61" s="359">
        <f>C61*2400</f>
        <v>4800</v>
      </c>
      <c r="G61" s="359"/>
      <c r="H61" s="56" t="s">
        <v>25</v>
      </c>
    </row>
    <row r="62" spans="1:10" ht="20.25" customHeight="1">
      <c r="B62" s="36"/>
      <c r="C62" s="36"/>
      <c r="D62" s="36"/>
      <c r="E62" s="36"/>
      <c r="F62" s="360" t="s">
        <v>28</v>
      </c>
      <c r="G62" s="360"/>
      <c r="H62" s="360"/>
      <c r="I62" s="361" t="s">
        <v>38</v>
      </c>
      <c r="J62" s="361"/>
    </row>
  </sheetData>
  <mergeCells count="99">
    <mergeCell ref="A8:E8"/>
    <mergeCell ref="F8:J8"/>
    <mergeCell ref="I11:J11"/>
    <mergeCell ref="F59:G59"/>
    <mergeCell ref="B54:D55"/>
    <mergeCell ref="J40:J43"/>
    <mergeCell ref="A40:A47"/>
    <mergeCell ref="J44:J47"/>
    <mergeCell ref="B40:D41"/>
    <mergeCell ref="F40:F43"/>
    <mergeCell ref="G40:G47"/>
    <mergeCell ref="H40:H41"/>
    <mergeCell ref="B46:D47"/>
    <mergeCell ref="H46:H47"/>
    <mergeCell ref="B50:D51"/>
    <mergeCell ref="B52:D53"/>
    <mergeCell ref="A48:A55"/>
    <mergeCell ref="B48:D49"/>
    <mergeCell ref="B34:D35"/>
    <mergeCell ref="H34:H35"/>
    <mergeCell ref="B36:D37"/>
    <mergeCell ref="B42:D43"/>
    <mergeCell ref="H42:H43"/>
    <mergeCell ref="B44:D45"/>
    <mergeCell ref="F44:F47"/>
    <mergeCell ref="H44:H45"/>
    <mergeCell ref="I62:J62"/>
    <mergeCell ref="J48:J51"/>
    <mergeCell ref="H50:H51"/>
    <mergeCell ref="F52:F55"/>
    <mergeCell ref="H52:H53"/>
    <mergeCell ref="J52:J55"/>
    <mergeCell ref="F48:F51"/>
    <mergeCell ref="G48:G55"/>
    <mergeCell ref="H48:H49"/>
    <mergeCell ref="H54:H55"/>
    <mergeCell ref="F60:G60"/>
    <mergeCell ref="F61:G61"/>
    <mergeCell ref="F62:H62"/>
    <mergeCell ref="J36:J39"/>
    <mergeCell ref="A32:A39"/>
    <mergeCell ref="B32:D33"/>
    <mergeCell ref="F32:F35"/>
    <mergeCell ref="G32:G39"/>
    <mergeCell ref="H32:H33"/>
    <mergeCell ref="B38:D39"/>
    <mergeCell ref="H38:H39"/>
    <mergeCell ref="J32:J35"/>
    <mergeCell ref="F36:F39"/>
    <mergeCell ref="H36:H37"/>
    <mergeCell ref="A24:A31"/>
    <mergeCell ref="B24:D25"/>
    <mergeCell ref="F24:F27"/>
    <mergeCell ref="G24:G31"/>
    <mergeCell ref="H24:H25"/>
    <mergeCell ref="B30:D31"/>
    <mergeCell ref="H30:H31"/>
    <mergeCell ref="B26:D27"/>
    <mergeCell ref="H26:H27"/>
    <mergeCell ref="B28:D29"/>
    <mergeCell ref="F28:F31"/>
    <mergeCell ref="H28:H29"/>
    <mergeCell ref="J28:J31"/>
    <mergeCell ref="J24:J27"/>
    <mergeCell ref="A16:A23"/>
    <mergeCell ref="B16:D17"/>
    <mergeCell ref="F16:F19"/>
    <mergeCell ref="G16:G23"/>
    <mergeCell ref="H16:H17"/>
    <mergeCell ref="J16:J19"/>
    <mergeCell ref="B18:D19"/>
    <mergeCell ref="H18:H19"/>
    <mergeCell ref="B20:D21"/>
    <mergeCell ref="F20:F23"/>
    <mergeCell ref="H20:H21"/>
    <mergeCell ref="J20:J23"/>
    <mergeCell ref="B22:D23"/>
    <mergeCell ref="H22:H23"/>
    <mergeCell ref="B15:D15"/>
    <mergeCell ref="H12:J12"/>
    <mergeCell ref="A1:F1"/>
    <mergeCell ref="A3:J3"/>
    <mergeCell ref="A4:J4"/>
    <mergeCell ref="A13:D13"/>
    <mergeCell ref="A14:A15"/>
    <mergeCell ref="B14:D14"/>
    <mergeCell ref="E14:E15"/>
    <mergeCell ref="F14:F15"/>
    <mergeCell ref="G14:G15"/>
    <mergeCell ref="I14:I15"/>
    <mergeCell ref="J14:J15"/>
    <mergeCell ref="A6:D7"/>
    <mergeCell ref="E6:J6"/>
    <mergeCell ref="E7:J7"/>
    <mergeCell ref="A10:D10"/>
    <mergeCell ref="E10:G10"/>
    <mergeCell ref="I10:J10"/>
    <mergeCell ref="A11:D11"/>
    <mergeCell ref="E11:G11"/>
  </mergeCells>
  <phoneticPr fontId="3"/>
  <hyperlinks>
    <hyperlink ref="I10" r:id="rId1" xr:uid="{00000000-0004-0000-0700-000000000000}"/>
  </hyperlinks>
  <printOptions horizontalCentered="1"/>
  <pageMargins left="0.23622047244094491" right="0.19685039370078741" top="0.39370078740157483" bottom="0.19685039370078741" header="0.51181102362204722" footer="0.51181102362204722"/>
  <pageSetup paperSize="9" scale="74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【市民D】大会要綱</vt:lpstr>
      <vt:lpstr>市民D(選手権)</vt:lpstr>
      <vt:lpstr>市民D(レク)</vt:lpstr>
      <vt:lpstr>記入例(D)</vt:lpstr>
      <vt:lpstr>【市民XD】大会要綱</vt:lpstr>
      <vt:lpstr>市民XD(選手権)</vt:lpstr>
      <vt:lpstr>市民XD(レク) </vt:lpstr>
      <vt:lpstr>記入例(XD)</vt:lpstr>
      <vt:lpstr>【市民XD】大会要綱!Print_Area</vt:lpstr>
      <vt:lpstr>'記入例(D)'!Print_Area</vt:lpstr>
      <vt:lpstr>'記入例(XD)'!Print_Area</vt:lpstr>
      <vt:lpstr>'市民D(レク)'!Print_Area</vt:lpstr>
      <vt:lpstr>'市民D(選手権)'!Print_Area</vt:lpstr>
      <vt:lpstr>'市民XD(レク) '!Print_Area</vt:lpstr>
      <vt:lpstr>'市民XD(選手権)'!Print_Area</vt:lpstr>
    </vt:vector>
  </TitlesOfParts>
  <Company>MOA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moaadmin</dc:creator>
  <cp:lastModifiedBy>office365</cp:lastModifiedBy>
  <cp:lastPrinted>2024-04-24T17:43:25Z</cp:lastPrinted>
  <dcterms:created xsi:type="dcterms:W3CDTF">2022-10-05T03:30:17Z</dcterms:created>
  <dcterms:modified xsi:type="dcterms:W3CDTF">2024-04-24T17:43:35Z</dcterms:modified>
</cp:coreProperties>
</file>