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2767" yWindow="32767" windowWidth="23040" windowHeight="8820" activeTab="2"/>
  </bookViews>
  <sheets>
    <sheet name="説明書" sheetId="1" r:id="rId1"/>
    <sheet name="１．申込書" sheetId="2" r:id="rId2"/>
    <sheet name="２．単" sheetId="3" r:id="rId3"/>
  </sheets>
  <definedNames>
    <definedName name="_xlnm.Print_Area" localSheetId="1">'１．申込書'!$A$1:$G$12</definedName>
    <definedName name="_xlnm.Print_Area" localSheetId="2">'２．単'!$A$1:$E$42</definedName>
  </definedNames>
  <calcPr fullCalcOnLoad="1"/>
</workbook>
</file>

<file path=xl/sharedStrings.xml><?xml version="1.0" encoding="utf-8"?>
<sst xmlns="http://schemas.openxmlformats.org/spreadsheetml/2006/main" count="59" uniqueCount="50">
  <si>
    <t>・</t>
  </si>
  <si>
    <t>下記の通り申し込みます</t>
  </si>
  <si>
    <t>月</t>
  </si>
  <si>
    <t>日</t>
  </si>
  <si>
    <t>団体名</t>
  </si>
  <si>
    <t>（まだ登録されていない場合は下記担当者にお問合せください）</t>
  </si>
  <si>
    <t>でぬりつぶされたセルのみ入力することができます</t>
  </si>
  <si>
    <t>（計算式がくずれないようにその他は保護されています）</t>
  </si>
  <si>
    <t>氏名</t>
  </si>
  <si>
    <t>住所</t>
  </si>
  <si>
    <t>携帯番号</t>
  </si>
  <si>
    <t>申込み
責任者</t>
  </si>
  <si>
    <t>ふりがな</t>
  </si>
  <si>
    <t>男女混在して記入する場合はそれぞれまとめて記入してください</t>
  </si>
  <si>
    <r>
      <t xml:space="preserve">名　　前
</t>
    </r>
    <r>
      <rPr>
        <sz val="9"/>
        <rFont val="ＭＳ Ｐゴシック"/>
        <family val="3"/>
      </rPr>
      <t>（例：　愛知　太郎）</t>
    </r>
  </si>
  <si>
    <t>愛知県バドミントン協会 会長　末岡　熙章 殿</t>
  </si>
  <si>
    <t>単</t>
  </si>
  <si>
    <t>人</t>
  </si>
  <si>
    <t>円</t>
  </si>
  <si>
    <t>合　計</t>
  </si>
  <si>
    <t>円</t>
  </si>
  <si>
    <t>・</t>
  </si>
  <si>
    <t>（組合せに影響しますので上から強い順番に記入してください）</t>
  </si>
  <si>
    <t>単複</t>
  </si>
  <si>
    <t>まず、「１．申込書」のシートに今日の日付、申込み責任者の各情報、</t>
  </si>
  <si>
    <t>名前は苗字と名前の間にを全角スペースをいれておいてください</t>
  </si>
  <si>
    <t>※</t>
  </si>
  <si>
    <t>記入が全て終わりましたら「1.申込書」に参加料の合計が表示されますのでご確認ください</t>
  </si>
  <si>
    <t>更新履歴</t>
  </si>
  <si>
    <t>申込みファイル入力説明</t>
  </si>
  <si>
    <r>
      <t xml:space="preserve">所　属
</t>
    </r>
    <r>
      <rPr>
        <sz val="9"/>
        <rFont val="ＭＳ Ｐゴシック"/>
        <family val="3"/>
      </rPr>
      <t>（県協会登録のチーム名）</t>
    </r>
  </si>
  <si>
    <t>所属は県協会に登録しているチーム名を記入してください</t>
  </si>
  <si>
    <r>
      <t xml:space="preserve">会員登録番号
</t>
    </r>
    <r>
      <rPr>
        <sz val="9"/>
        <rFont val="ＭＳ Ｐゴシック"/>
        <family val="3"/>
      </rPr>
      <t>（10桁　必須）</t>
    </r>
  </si>
  <si>
    <t>10桁の登録会員番号は必須ですので必ず記入してください</t>
  </si>
  <si>
    <t>2021/7/8　139用に転用</t>
  </si>
  <si>
    <t>次に「２．単」に申込む選手の情報を入力してください</t>
  </si>
  <si>
    <t>上からランク順に記入してください</t>
  </si>
  <si>
    <t>その他不明な点がありましたら　立松　までお問合せください</t>
  </si>
  <si>
    <t>愛知県バドミントン協会　指導委員会　立松　幹浩　090-5859-1423</t>
  </si>
  <si>
    <t>×８００円＝</t>
  </si>
  <si>
    <t>大会当日引率者　氏名</t>
  </si>
  <si>
    <t>種　　目</t>
  </si>
  <si>
    <t>令和５年</t>
  </si>
  <si>
    <t>男子選手権</t>
  </si>
  <si>
    <t>男子一般</t>
  </si>
  <si>
    <t>女子選手権</t>
  </si>
  <si>
    <t>女子一般</t>
  </si>
  <si>
    <t>種目（男子選手権、男子一般、女子選手権、女子一般）はそれぞれドロップダウンリストから選択してください</t>
  </si>
  <si>
    <t>試合当日会場に来ている人（大会当日連絡者）の氏名と携帯番号を記入してください</t>
  </si>
  <si>
    <t>第２７回愛知県中学生チャレンジバドミントン大会　申込書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</si>
</sst>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name val="ＭＳ Ｐ明朝"/>
      <family val="1"/>
    </font>
    <font>
      <sz val="16"/>
      <name val="ＭＳ Ｐ明朝"/>
      <family val="1"/>
    </font>
    <font>
      <sz val="11"/>
      <name val="ＭＳ Ｐ明朝"/>
      <family val="1"/>
    </font>
    <font>
      <sz val="9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4"/>
      <name val="Century"/>
      <family val="1"/>
    </font>
    <font>
      <sz val="11"/>
      <color indexed="22"/>
      <name val="ＭＳ Ｐゴシック"/>
      <family val="3"/>
    </font>
    <font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ゴシック"/>
      <family val="3"/>
    </font>
    <font>
      <sz val="48"/>
      <name val="ＭＳ Ｐ明朝"/>
      <family val="1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1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vertical="center"/>
    </xf>
    <xf numFmtId="0" fontId="0" fillId="33" borderId="10" xfId="0" applyFill="1" applyBorder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right" vertical="center"/>
    </xf>
    <xf numFmtId="49" fontId="7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3" fontId="9" fillId="0" borderId="0" xfId="0" applyNumberFormat="1" applyFont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49" fontId="3" fillId="33" borderId="11" xfId="0" applyNumberFormat="1" applyFont="1" applyFill="1" applyBorder="1" applyAlignment="1" applyProtection="1">
      <alignment horizontal="center" vertical="center" shrinkToFit="1"/>
      <protection locked="0"/>
    </xf>
    <xf numFmtId="49" fontId="3" fillId="33" borderId="12" xfId="0" applyNumberFormat="1" applyFont="1" applyFill="1" applyBorder="1" applyAlignment="1" applyProtection="1">
      <alignment horizontal="center" vertical="center" shrinkToFit="1"/>
      <protection locked="0"/>
    </xf>
    <xf numFmtId="49" fontId="3" fillId="33" borderId="13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14" xfId="0" applyNumberFormat="1" applyFont="1" applyFill="1" applyBorder="1" applyAlignment="1" applyProtection="1">
      <alignment horizontal="center" vertical="center" shrinkToFit="1"/>
      <protection locked="0"/>
    </xf>
    <xf numFmtId="49" fontId="5" fillId="33" borderId="14" xfId="0" applyNumberFormat="1" applyFont="1" applyFill="1" applyBorder="1" applyAlignment="1" applyProtection="1">
      <alignment vertical="center" shrinkToFit="1"/>
      <protection locked="0"/>
    </xf>
    <xf numFmtId="49" fontId="4" fillId="33" borderId="10" xfId="0" applyNumberFormat="1" applyFont="1" applyFill="1" applyBorder="1" applyAlignment="1" applyProtection="1">
      <alignment horizontal="center" vertical="center" shrinkToFit="1"/>
      <protection locked="0"/>
    </xf>
    <xf numFmtId="49" fontId="3" fillId="33" borderId="10" xfId="0" applyNumberFormat="1" applyFont="1" applyFill="1" applyBorder="1" applyAlignment="1" applyProtection="1">
      <alignment horizontal="center" vertical="center" shrinkToFit="1"/>
      <protection locked="0"/>
    </xf>
    <xf numFmtId="0" fontId="2" fillId="33" borderId="15" xfId="0" applyFont="1" applyFill="1" applyBorder="1" applyAlignment="1" applyProtection="1">
      <alignment vertical="center"/>
      <protection locked="0"/>
    </xf>
    <xf numFmtId="0" fontId="2" fillId="33" borderId="15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3" fillId="33" borderId="10" xfId="0" applyFont="1" applyFill="1" applyBorder="1" applyAlignment="1" applyProtection="1">
      <alignment horizontal="center" vertical="center" shrinkToFit="1"/>
      <protection locked="0"/>
    </xf>
    <xf numFmtId="49" fontId="3" fillId="33" borderId="10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>
      <alignment vertical="center"/>
    </xf>
    <xf numFmtId="56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49" fontId="3" fillId="33" borderId="0" xfId="0" applyNumberFormat="1" applyFont="1" applyFill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495300</xdr:colOff>
      <xdr:row>19</xdr:row>
      <xdr:rowOff>104775</xdr:rowOff>
    </xdr:from>
    <xdr:to>
      <xdr:col>12</xdr:col>
      <xdr:colOff>400050</xdr:colOff>
      <xdr:row>26</xdr:row>
      <xdr:rowOff>76200</xdr:rowOff>
    </xdr:to>
    <xdr:pic>
      <xdr:nvPicPr>
        <xdr:cNvPr id="1" name="Picture 3" descr="3"/>
        <xdr:cNvPicPr preferRelativeResize="1">
          <a:picLocks noChangeAspect="1"/>
        </xdr:cNvPicPr>
      </xdr:nvPicPr>
      <xdr:blipFill>
        <a:blip r:embed="rId1"/>
        <a:srcRect l="20454"/>
        <a:stretch>
          <a:fillRect/>
        </a:stretch>
      </xdr:blipFill>
      <xdr:spPr>
        <a:xfrm>
          <a:off x="5295900" y="3371850"/>
          <a:ext cx="33337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323850</xdr:colOff>
      <xdr:row>10</xdr:row>
      <xdr:rowOff>104775</xdr:rowOff>
    </xdr:from>
    <xdr:to>
      <xdr:col>13</xdr:col>
      <xdr:colOff>514350</xdr:colOff>
      <xdr:row>17</xdr:row>
      <xdr:rowOff>114300</xdr:rowOff>
    </xdr:to>
    <xdr:pic>
      <xdr:nvPicPr>
        <xdr:cNvPr id="2" name="図 1"/>
        <xdr:cNvPicPr preferRelativeResize="1">
          <a:picLocks noChangeAspect="1"/>
        </xdr:cNvPicPr>
      </xdr:nvPicPr>
      <xdr:blipFill>
        <a:blip r:embed="rId2"/>
        <a:srcRect l="1808" t="30520" r="85536" b="50209"/>
        <a:stretch>
          <a:fillRect/>
        </a:stretch>
      </xdr:blipFill>
      <xdr:spPr>
        <a:xfrm>
          <a:off x="7867650" y="1838325"/>
          <a:ext cx="15621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647700</xdr:colOff>
      <xdr:row>4</xdr:row>
      <xdr:rowOff>9525</xdr:rowOff>
    </xdr:from>
    <xdr:to>
      <xdr:col>17</xdr:col>
      <xdr:colOff>57150</xdr:colOff>
      <xdr:row>10</xdr:row>
      <xdr:rowOff>104775</xdr:rowOff>
    </xdr:to>
    <xdr:pic>
      <xdr:nvPicPr>
        <xdr:cNvPr id="3" name="図 1"/>
        <xdr:cNvPicPr preferRelativeResize="1">
          <a:picLocks noChangeAspect="1"/>
        </xdr:cNvPicPr>
      </xdr:nvPicPr>
      <xdr:blipFill>
        <a:blip r:embed="rId3"/>
        <a:srcRect t="28218"/>
        <a:stretch>
          <a:fillRect/>
        </a:stretch>
      </xdr:blipFill>
      <xdr:spPr>
        <a:xfrm>
          <a:off x="6819900" y="714375"/>
          <a:ext cx="490537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7"/>
  <sheetViews>
    <sheetView showGridLines="0" zoomScalePageLayoutView="0" workbookViewId="0" topLeftCell="A10">
      <selection activeCell="B40" sqref="B40"/>
    </sheetView>
  </sheetViews>
  <sheetFormatPr defaultColWidth="9.00390625" defaultRowHeight="13.5"/>
  <cols>
    <col min="1" max="1" width="9.00390625" style="1" customWidth="1"/>
  </cols>
  <sheetData>
    <row r="2" spans="2:7" ht="15.75">
      <c r="B2" s="27" t="s">
        <v>29</v>
      </c>
      <c r="C2" s="27"/>
      <c r="D2" s="27"/>
      <c r="E2" s="27"/>
      <c r="F2" s="27"/>
      <c r="G2" s="27"/>
    </row>
    <row r="4" spans="1:3" ht="12.75">
      <c r="A4" s="1" t="s">
        <v>0</v>
      </c>
      <c r="B4" s="3"/>
      <c r="C4" t="s">
        <v>6</v>
      </c>
    </row>
    <row r="5" ht="13.5">
      <c r="B5" t="s">
        <v>7</v>
      </c>
    </row>
    <row r="6" ht="13.5"/>
    <row r="7" spans="1:2" ht="13.5">
      <c r="A7" s="1" t="s">
        <v>0</v>
      </c>
      <c r="B7" t="s">
        <v>24</v>
      </c>
    </row>
    <row r="8" spans="2:10" ht="13.5">
      <c r="B8" t="s">
        <v>48</v>
      </c>
      <c r="J8" s="31"/>
    </row>
    <row r="9" ht="13.5"/>
    <row r="10" spans="1:2" ht="13.5">
      <c r="A10" s="1" t="s">
        <v>21</v>
      </c>
      <c r="B10" t="s">
        <v>35</v>
      </c>
    </row>
    <row r="11" ht="13.5"/>
    <row r="12" spans="1:2" ht="13.5">
      <c r="A12" s="1" t="s">
        <v>0</v>
      </c>
      <c r="B12" t="s">
        <v>47</v>
      </c>
    </row>
    <row r="13" ht="13.5"/>
    <row r="14" spans="1:2" ht="13.5">
      <c r="A14" s="1" t="s">
        <v>0</v>
      </c>
      <c r="B14" t="s">
        <v>13</v>
      </c>
    </row>
    <row r="15" ht="13.5"/>
    <row r="16" spans="1:2" ht="13.5">
      <c r="A16" s="1" t="s">
        <v>0</v>
      </c>
      <c r="B16" t="s">
        <v>36</v>
      </c>
    </row>
    <row r="17" ht="13.5">
      <c r="B17" t="s">
        <v>22</v>
      </c>
    </row>
    <row r="18" ht="13.5"/>
    <row r="19" spans="1:2" ht="12.75">
      <c r="A19" s="1" t="s">
        <v>0</v>
      </c>
      <c r="B19" t="s">
        <v>25</v>
      </c>
    </row>
    <row r="20" ht="13.5"/>
    <row r="21" spans="1:2" ht="13.5">
      <c r="A21" s="1" t="s">
        <v>0</v>
      </c>
      <c r="B21" t="s">
        <v>33</v>
      </c>
    </row>
    <row r="22" ht="13.5">
      <c r="B22" t="s">
        <v>5</v>
      </c>
    </row>
    <row r="23" ht="13.5"/>
    <row r="24" spans="1:2" ht="13.5">
      <c r="A24" s="1" t="s">
        <v>21</v>
      </c>
      <c r="B24" t="s">
        <v>31</v>
      </c>
    </row>
    <row r="25" ht="13.5"/>
    <row r="26" ht="13.5"/>
    <row r="27" ht="13.5"/>
    <row r="29" spans="1:2" ht="12.75">
      <c r="A29" s="1" t="s">
        <v>21</v>
      </c>
      <c r="B29" t="s">
        <v>27</v>
      </c>
    </row>
    <row r="31" spans="1:2" ht="12.75">
      <c r="A31" s="1" t="s">
        <v>26</v>
      </c>
      <c r="B31" t="s">
        <v>37</v>
      </c>
    </row>
    <row r="33" ht="12.75">
      <c r="B33" t="s">
        <v>38</v>
      </c>
    </row>
    <row r="34" ht="12.75">
      <c r="L34" s="33" t="s">
        <v>28</v>
      </c>
    </row>
    <row r="35" ht="12.75">
      <c r="L35" s="32" t="s">
        <v>34</v>
      </c>
    </row>
    <row r="36" ht="12.75">
      <c r="L36" s="32"/>
    </row>
    <row r="37" ht="12.75">
      <c r="L37" s="32"/>
    </row>
  </sheetData>
  <sheetProtection/>
  <printOptions/>
  <pageMargins left="0.75" right="0.75" top="1" bottom="1" header="0.512" footer="0.512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showGridLines="0" zoomScaleSheetLayoutView="100" zoomScalePageLayoutView="0" workbookViewId="0" topLeftCell="A1">
      <selection activeCell="E6" sqref="E6"/>
    </sheetView>
  </sheetViews>
  <sheetFormatPr defaultColWidth="9.00390625" defaultRowHeight="13.5"/>
  <cols>
    <col min="1" max="1" width="12.25390625" style="2" customWidth="1"/>
    <col min="2" max="2" width="3.50390625" style="2" customWidth="1"/>
    <col min="3" max="3" width="5.50390625" style="2" customWidth="1"/>
    <col min="4" max="4" width="4.625" style="2" customWidth="1"/>
    <col min="5" max="5" width="29.25390625" style="2" customWidth="1"/>
    <col min="6" max="6" width="10.50390625" style="2" customWidth="1"/>
    <col min="7" max="7" width="27.25390625" style="2" customWidth="1"/>
    <col min="8" max="16384" width="9.00390625" style="2" customWidth="1"/>
  </cols>
  <sheetData>
    <row r="1" spans="1:7" ht="20.25" customHeight="1">
      <c r="A1" s="36" t="s">
        <v>49</v>
      </c>
      <c r="B1" s="36"/>
      <c r="C1" s="36"/>
      <c r="D1" s="36"/>
      <c r="E1" s="36"/>
      <c r="F1" s="36"/>
      <c r="G1" s="36"/>
    </row>
    <row r="3" ht="14.25">
      <c r="A3" s="2" t="s">
        <v>1</v>
      </c>
    </row>
    <row r="4" ht="14.25">
      <c r="G4" s="6" t="s">
        <v>15</v>
      </c>
    </row>
    <row r="5" spans="1:5" ht="14.25">
      <c r="A5" s="8" t="s">
        <v>42</v>
      </c>
      <c r="B5" s="25"/>
      <c r="C5" s="8" t="s">
        <v>2</v>
      </c>
      <c r="D5" s="26"/>
      <c r="E5" s="2" t="s">
        <v>3</v>
      </c>
    </row>
    <row r="7" spans="1:7" ht="30" customHeight="1">
      <c r="A7" s="38" t="s">
        <v>11</v>
      </c>
      <c r="B7" s="39"/>
      <c r="C7" s="39" t="s">
        <v>4</v>
      </c>
      <c r="D7" s="39"/>
      <c r="E7" s="21"/>
      <c r="F7" s="4" t="s">
        <v>8</v>
      </c>
      <c r="G7" s="23"/>
    </row>
    <row r="8" spans="1:7" ht="30" customHeight="1">
      <c r="A8" s="39"/>
      <c r="B8" s="39"/>
      <c r="C8" s="39" t="s">
        <v>9</v>
      </c>
      <c r="D8" s="39"/>
      <c r="E8" s="22"/>
      <c r="F8" s="7" t="s">
        <v>10</v>
      </c>
      <c r="G8" s="24"/>
    </row>
    <row r="10" spans="1:7" ht="34.5" customHeight="1">
      <c r="A10" s="37" t="s">
        <v>40</v>
      </c>
      <c r="B10" s="37"/>
      <c r="C10" s="37"/>
      <c r="D10" s="37"/>
      <c r="E10" s="29"/>
      <c r="F10" s="7" t="s">
        <v>10</v>
      </c>
      <c r="G10" s="30"/>
    </row>
    <row r="11" spans="1:7" ht="39.75" customHeight="1">
      <c r="A11" s="9"/>
      <c r="B11" s="10" t="s">
        <v>16</v>
      </c>
      <c r="C11" s="9">
        <f>'２．単'!G2+'２．単'!H2+'２．単'!I2+'２．単'!J2</f>
        <v>0</v>
      </c>
      <c r="D11" s="9" t="s">
        <v>17</v>
      </c>
      <c r="E11" s="9" t="s">
        <v>39</v>
      </c>
      <c r="F11" s="12">
        <f>C11*800</f>
        <v>0</v>
      </c>
      <c r="G11" s="9" t="s">
        <v>20</v>
      </c>
    </row>
    <row r="12" spans="1:7" ht="30" customHeight="1">
      <c r="A12" s="9"/>
      <c r="B12" s="9"/>
      <c r="C12" s="9"/>
      <c r="D12" s="9"/>
      <c r="E12" s="11" t="s">
        <v>19</v>
      </c>
      <c r="F12" s="12">
        <f>SUM(F11:F11)</f>
        <v>0</v>
      </c>
      <c r="G12" s="9" t="s">
        <v>18</v>
      </c>
    </row>
    <row r="14" spans="1:7" ht="14.25">
      <c r="A14" s="35"/>
      <c r="B14" s="36"/>
      <c r="C14" s="36"/>
      <c r="D14" s="36"/>
      <c r="E14" s="36"/>
      <c r="F14" s="36"/>
      <c r="G14" s="36"/>
    </row>
    <row r="15" spans="1:7" ht="14.25">
      <c r="A15" s="36"/>
      <c r="B15" s="36"/>
      <c r="C15" s="36"/>
      <c r="D15" s="36"/>
      <c r="E15" s="36"/>
      <c r="F15" s="36"/>
      <c r="G15" s="36"/>
    </row>
    <row r="16" spans="1:7" ht="14.25">
      <c r="A16" s="36"/>
      <c r="B16" s="36"/>
      <c r="C16" s="36"/>
      <c r="D16" s="36"/>
      <c r="E16" s="36"/>
      <c r="F16" s="36"/>
      <c r="G16" s="36"/>
    </row>
    <row r="17" spans="1:7" ht="14.25">
      <c r="A17" s="36"/>
      <c r="B17" s="36"/>
      <c r="C17" s="36"/>
      <c r="D17" s="36"/>
      <c r="E17" s="36"/>
      <c r="F17" s="36"/>
      <c r="G17" s="36"/>
    </row>
    <row r="18" spans="1:7" ht="14.25">
      <c r="A18" s="36"/>
      <c r="B18" s="36"/>
      <c r="C18" s="36"/>
      <c r="D18" s="36"/>
      <c r="E18" s="36"/>
      <c r="F18" s="36"/>
      <c r="G18" s="36"/>
    </row>
    <row r="19" spans="1:7" ht="14.25">
      <c r="A19" s="36"/>
      <c r="B19" s="36"/>
      <c r="C19" s="36"/>
      <c r="D19" s="36"/>
      <c r="E19" s="36"/>
      <c r="F19" s="36"/>
      <c r="G19" s="36"/>
    </row>
    <row r="20" spans="1:7" ht="14.25">
      <c r="A20" s="36"/>
      <c r="B20" s="36"/>
      <c r="C20" s="36"/>
      <c r="D20" s="36"/>
      <c r="E20" s="36"/>
      <c r="F20" s="36"/>
      <c r="G20" s="36"/>
    </row>
    <row r="21" spans="1:7" ht="14.25">
      <c r="A21" s="36"/>
      <c r="B21" s="36"/>
      <c r="C21" s="36"/>
      <c r="D21" s="36"/>
      <c r="E21" s="36"/>
      <c r="F21" s="36"/>
      <c r="G21" s="36"/>
    </row>
    <row r="22" spans="1:7" ht="14.25">
      <c r="A22" s="36"/>
      <c r="B22" s="36"/>
      <c r="C22" s="36"/>
      <c r="D22" s="36"/>
      <c r="E22" s="36"/>
      <c r="F22" s="36"/>
      <c r="G22" s="36"/>
    </row>
    <row r="23" spans="1:7" ht="14.25">
      <c r="A23" s="36"/>
      <c r="B23" s="36"/>
      <c r="C23" s="36"/>
      <c r="D23" s="36"/>
      <c r="E23" s="36"/>
      <c r="F23" s="36"/>
      <c r="G23" s="36"/>
    </row>
  </sheetData>
  <sheetProtection/>
  <mergeCells count="6">
    <mergeCell ref="A14:G23"/>
    <mergeCell ref="A1:G1"/>
    <mergeCell ref="A10:D10"/>
    <mergeCell ref="A7:B8"/>
    <mergeCell ref="C7:D7"/>
    <mergeCell ref="C8:D8"/>
  </mergeCells>
  <printOptions horizontalCentered="1"/>
  <pageMargins left="0.1968503937007874" right="0.1968503937007874" top="0.5905511811023623" bottom="0.5905511811023623" header="0.5118110236220472" footer="0.5118110236220472"/>
  <pageSetup fitToHeight="1" fitToWidth="1"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"/>
  <sheetViews>
    <sheetView showGridLines="0" tabSelected="1" zoomScalePageLayoutView="0" workbookViewId="0" topLeftCell="A1">
      <selection activeCell="A4" sqref="A4"/>
    </sheetView>
  </sheetViews>
  <sheetFormatPr defaultColWidth="9.00390625" defaultRowHeight="19.5" customHeight="1"/>
  <cols>
    <col min="1" max="1" width="15.625" style="5" customWidth="1"/>
    <col min="2" max="2" width="13.00390625" style="5" customWidth="1"/>
    <col min="3" max="3" width="15.375" style="5" customWidth="1"/>
    <col min="4" max="4" width="16.50390625" style="5" customWidth="1"/>
    <col min="5" max="5" width="20.625" style="5" customWidth="1"/>
    <col min="6" max="6" width="0" style="17" hidden="1" customWidth="1"/>
    <col min="7" max="8" width="9.00390625" style="17" customWidth="1"/>
    <col min="9" max="9" width="10.375" style="28" customWidth="1"/>
    <col min="10" max="10" width="10.75390625" style="28" customWidth="1"/>
    <col min="11" max="11" width="9.75390625" style="28" customWidth="1"/>
    <col min="12" max="13" width="3.625" style="28" customWidth="1"/>
  </cols>
  <sheetData>
    <row r="1" spans="1:13" ht="30" customHeight="1">
      <c r="A1" s="40">
        <f>IF('１．申込書'!E7="","",'１．申込書'!E7)</f>
      </c>
      <c r="B1" s="40"/>
      <c r="C1" s="40"/>
      <c r="D1" s="40">
        <f>IF('１．申込書'!G7="","",'１．申込書'!G7)</f>
      </c>
      <c r="E1" s="40"/>
      <c r="F1" s="17" t="s">
        <v>23</v>
      </c>
      <c r="G1" s="17" t="s">
        <v>43</v>
      </c>
      <c r="H1" s="17" t="s">
        <v>44</v>
      </c>
      <c r="I1" s="17" t="s">
        <v>45</v>
      </c>
      <c r="J1" s="17" t="s">
        <v>46</v>
      </c>
      <c r="M1" s="28">
        <f ca="1">IF(INDIRECT("E1")="","",INDIRECT("E1"))</f>
      </c>
    </row>
    <row r="2" spans="1:11" ht="30" customHeight="1">
      <c r="A2" s="13" t="s">
        <v>41</v>
      </c>
      <c r="B2" s="14" t="s">
        <v>32</v>
      </c>
      <c r="C2" s="14" t="s">
        <v>14</v>
      </c>
      <c r="D2" s="15" t="s">
        <v>12</v>
      </c>
      <c r="E2" s="16" t="s">
        <v>30</v>
      </c>
      <c r="F2" s="17">
        <f>COUNTIF(F3:F42,"●")</f>
        <v>0</v>
      </c>
      <c r="G2" s="17">
        <f>COUNTIF(A:A,"男子選手権")</f>
        <v>0</v>
      </c>
      <c r="H2" s="17">
        <f>COUNTIF(A:A,"男子一般")</f>
        <v>0</v>
      </c>
      <c r="I2" s="17">
        <f>COUNTIF(A:A,"女子選手権")</f>
        <v>0</v>
      </c>
      <c r="J2" s="17">
        <f>COUNTIF(A:A,"女子一般")</f>
        <v>0</v>
      </c>
      <c r="K2" s="28">
        <f>SUM(G2:J2)</f>
        <v>0</v>
      </c>
    </row>
    <row r="3" spans="1:13" ht="19.5" customHeight="1">
      <c r="A3" s="18"/>
      <c r="B3" s="19"/>
      <c r="C3" s="19"/>
      <c r="D3" s="19"/>
      <c r="E3" s="20"/>
      <c r="F3" s="17">
        <f>IF(J3="","",IF(ISERROR(VLOOKUP(J3,#REF!,1,FALSE)),"","●"))</f>
      </c>
      <c r="I3" s="28">
        <f ca="1">IF(INDIRECT("A3")="","",INDIRECT("A3"))</f>
      </c>
      <c r="J3" s="28">
        <f ca="1">IF(INDIRECT("B3")="","",INDIRECT("B3"))</f>
      </c>
      <c r="K3" s="28">
        <f ca="1">IF(INDIRECT("C3")="","",INDIRECT("C3"))</f>
      </c>
      <c r="L3" s="28">
        <f ca="1">IF(INDIRECT("D3")="","",INDIRECT("D3"))</f>
      </c>
      <c r="M3" s="28">
        <f ca="1">IF(INDIRECT("E3")="","",INDIRECT("E3"))</f>
      </c>
    </row>
    <row r="4" spans="1:13" ht="19.5" customHeight="1">
      <c r="A4" s="18"/>
      <c r="B4" s="34"/>
      <c r="C4" s="19"/>
      <c r="D4" s="19"/>
      <c r="E4" s="20"/>
      <c r="F4" s="17">
        <f>IF(J4="","",IF(ISERROR(VLOOKUP(J4,#REF!,1,FALSE)),"","●"))</f>
      </c>
      <c r="I4" s="28">
        <f ca="1">IF(INDIRECT("A4")="","",INDIRECT("A4"))</f>
      </c>
      <c r="J4" s="28">
        <f ca="1">IF(INDIRECT("B4")="","",INDIRECT("B4"))</f>
      </c>
      <c r="K4" s="28">
        <f ca="1">IF(INDIRECT("C4")="","",INDIRECT("C4"))</f>
      </c>
      <c r="L4" s="28">
        <f ca="1">IF(INDIRECT("D4")="","",INDIRECT("D4"))</f>
      </c>
      <c r="M4" s="28">
        <f ca="1">IF(INDIRECT("E4")="","",INDIRECT("E4"))</f>
      </c>
    </row>
    <row r="5" spans="1:13" ht="19.5" customHeight="1">
      <c r="A5" s="18"/>
      <c r="B5" s="19"/>
      <c r="C5" s="19"/>
      <c r="D5" s="19"/>
      <c r="E5" s="20"/>
      <c r="F5" s="17">
        <f>IF(J5="","",IF(ISERROR(VLOOKUP(J5,#REF!,1,FALSE)),"","●"))</f>
      </c>
      <c r="I5" s="28">
        <f ca="1">IF(INDIRECT("A5")="","",INDIRECT("A5"))</f>
      </c>
      <c r="J5" s="28">
        <f ca="1">IF(INDIRECT("B5")="","",INDIRECT("B5"))</f>
      </c>
      <c r="K5" s="28">
        <f ca="1">IF(INDIRECT("C5")="","",INDIRECT("C5"))</f>
      </c>
      <c r="L5" s="28">
        <f ca="1">IF(INDIRECT("D5")="","",INDIRECT("D5"))</f>
      </c>
      <c r="M5" s="28">
        <f ca="1">IF(INDIRECT("E5")="","",INDIRECT("E5"))</f>
      </c>
    </row>
    <row r="6" spans="1:13" ht="19.5" customHeight="1">
      <c r="A6" s="18"/>
      <c r="B6" s="19"/>
      <c r="C6" s="19"/>
      <c r="D6" s="19"/>
      <c r="E6" s="20"/>
      <c r="F6" s="17">
        <f>IF(J6="","",IF(ISERROR(VLOOKUP(J6,#REF!,1,FALSE)),"","●"))</f>
      </c>
      <c r="I6" s="28">
        <f ca="1">IF(INDIRECT("A6")="","",INDIRECT("A6"))</f>
      </c>
      <c r="J6" s="28">
        <f ca="1">IF(INDIRECT("B6")="","",INDIRECT("B6"))</f>
      </c>
      <c r="K6" s="28">
        <f ca="1">IF(INDIRECT("C6")="","",INDIRECT("C6"))</f>
      </c>
      <c r="L6" s="28">
        <f ca="1">IF(INDIRECT("D6")="","",INDIRECT("D6"))</f>
      </c>
      <c r="M6" s="28">
        <f ca="1">IF(INDIRECT("E6")="","",INDIRECT("E6"))</f>
      </c>
    </row>
    <row r="7" spans="1:13" ht="19.5" customHeight="1">
      <c r="A7" s="18"/>
      <c r="B7" s="34"/>
      <c r="C7" s="19"/>
      <c r="D7" s="19"/>
      <c r="E7" s="20"/>
      <c r="F7" s="17">
        <f>IF(J7="","",IF(ISERROR(VLOOKUP(J7,#REF!,1,FALSE)),"","●"))</f>
      </c>
      <c r="I7" s="28">
        <f ca="1">IF(INDIRECT("A7")="","",INDIRECT("A7"))</f>
      </c>
      <c r="J7" s="28">
        <f ca="1">IF(INDIRECT("B7")="","",INDIRECT("B7"))</f>
      </c>
      <c r="K7" s="28">
        <f ca="1">IF(INDIRECT("C7")="","",INDIRECT("C7"))</f>
      </c>
      <c r="L7" s="28">
        <f ca="1">IF(INDIRECT("D7")="","",INDIRECT("D7"))</f>
      </c>
      <c r="M7" s="28">
        <f ca="1">IF(INDIRECT("E7")="","",INDIRECT("E7"))</f>
      </c>
    </row>
    <row r="8" spans="1:13" ht="19.5" customHeight="1">
      <c r="A8" s="18"/>
      <c r="B8" s="19"/>
      <c r="C8" s="19"/>
      <c r="D8" s="19"/>
      <c r="E8" s="20"/>
      <c r="F8" s="17">
        <f>IF(J8="","",IF(ISERROR(VLOOKUP(J8,#REF!,1,FALSE)),"","●"))</f>
      </c>
      <c r="I8" s="28">
        <f ca="1">IF(INDIRECT("A8")="","",INDIRECT("A8"))</f>
      </c>
      <c r="J8" s="28">
        <f ca="1">IF(INDIRECT("B8")="","",INDIRECT("B8"))</f>
      </c>
      <c r="K8" s="28">
        <f ca="1">IF(INDIRECT("C8")="","",INDIRECT("C8"))</f>
      </c>
      <c r="L8" s="28">
        <f ca="1">IF(INDIRECT("D8")="","",INDIRECT("D8"))</f>
      </c>
      <c r="M8" s="28">
        <f ca="1">IF(INDIRECT("E8")="","",INDIRECT("E8"))</f>
      </c>
    </row>
    <row r="9" spans="1:13" ht="19.5" customHeight="1">
      <c r="A9" s="18"/>
      <c r="B9" s="19"/>
      <c r="C9" s="19"/>
      <c r="D9" s="19"/>
      <c r="E9" s="20"/>
      <c r="F9" s="17">
        <f>IF(J9="","",IF(ISERROR(VLOOKUP(J9,#REF!,1,FALSE)),"","●"))</f>
      </c>
      <c r="I9" s="28">
        <f ca="1">IF(INDIRECT("A9")="","",INDIRECT("A9"))</f>
      </c>
      <c r="J9" s="28">
        <f ca="1">IF(INDIRECT("B9")="","",INDIRECT("B9"))</f>
      </c>
      <c r="K9" s="28">
        <f ca="1">IF(INDIRECT("C9")="","",INDIRECT("C9"))</f>
      </c>
      <c r="L9" s="28">
        <f ca="1">IF(INDIRECT("D9")="","",INDIRECT("D9"))</f>
      </c>
      <c r="M9" s="28">
        <f ca="1">IF(INDIRECT("E9")="","",INDIRECT("E9"))</f>
      </c>
    </row>
    <row r="10" spans="1:13" ht="19.5" customHeight="1">
      <c r="A10" s="18"/>
      <c r="B10" s="34"/>
      <c r="C10" s="19"/>
      <c r="D10" s="19"/>
      <c r="E10" s="20"/>
      <c r="F10" s="17">
        <f>IF(J10="","",IF(ISERROR(VLOOKUP(J10,#REF!,1,FALSE)),"","●"))</f>
      </c>
      <c r="I10" s="28">
        <f ca="1">IF(INDIRECT("A10")="","",INDIRECT("A10"))</f>
      </c>
      <c r="J10" s="28">
        <f ca="1">IF(INDIRECT("B10")="","",INDIRECT("B10"))</f>
      </c>
      <c r="K10" s="28">
        <f ca="1">IF(INDIRECT("C10")="","",INDIRECT("C10"))</f>
      </c>
      <c r="L10" s="28">
        <f ca="1">IF(INDIRECT("D10")="","",INDIRECT("D10"))</f>
      </c>
      <c r="M10" s="28">
        <f ca="1">IF(INDIRECT("E10")="","",INDIRECT("E10"))</f>
      </c>
    </row>
    <row r="11" spans="1:13" ht="19.5" customHeight="1">
      <c r="A11" s="18"/>
      <c r="B11" s="19"/>
      <c r="C11" s="19"/>
      <c r="D11" s="19"/>
      <c r="E11" s="20"/>
      <c r="F11" s="17">
        <f>IF(J11="","",IF(ISERROR(VLOOKUP(J11,#REF!,1,FALSE)),"","●"))</f>
      </c>
      <c r="I11" s="28">
        <f ca="1">IF(INDIRECT("A11")="","",INDIRECT("A11"))</f>
      </c>
      <c r="J11" s="28">
        <f ca="1">IF(INDIRECT("B11")="","",INDIRECT("B11"))</f>
      </c>
      <c r="K11" s="28">
        <f ca="1">IF(INDIRECT("C11")="","",INDIRECT("C11"))</f>
      </c>
      <c r="L11" s="28">
        <f ca="1">IF(INDIRECT("D11")="","",INDIRECT("D11"))</f>
      </c>
      <c r="M11" s="28">
        <f ca="1">IF(INDIRECT("E11")="","",INDIRECT("E11"))</f>
      </c>
    </row>
    <row r="12" spans="1:13" ht="19.5" customHeight="1">
      <c r="A12" s="18"/>
      <c r="B12" s="19"/>
      <c r="C12" s="19"/>
      <c r="D12" s="19"/>
      <c r="E12" s="20"/>
      <c r="F12" s="17">
        <f>IF(J12="","",IF(ISERROR(VLOOKUP(J12,#REF!,1,FALSE)),"","●"))</f>
      </c>
      <c r="I12" s="28">
        <f ca="1">IF(INDIRECT("A12")="","",INDIRECT("A12"))</f>
      </c>
      <c r="J12" s="28">
        <f ca="1">IF(INDIRECT("B12")="","",INDIRECT("B12"))</f>
      </c>
      <c r="K12" s="28">
        <f ca="1">IF(INDIRECT("C12")="","",INDIRECT("C12"))</f>
      </c>
      <c r="L12" s="28">
        <f ca="1">IF(INDIRECT("D12")="","",INDIRECT("D12"))</f>
      </c>
      <c r="M12" s="28">
        <f ca="1">IF(INDIRECT("E12")="","",INDIRECT("E12"))</f>
      </c>
    </row>
    <row r="13" spans="1:13" ht="19.5" customHeight="1">
      <c r="A13" s="18"/>
      <c r="B13" s="34"/>
      <c r="C13" s="19"/>
      <c r="D13" s="19"/>
      <c r="E13" s="20"/>
      <c r="F13" s="17">
        <f>IF(J13="","",IF(ISERROR(VLOOKUP(J13,#REF!,1,FALSE)),"","●"))</f>
      </c>
      <c r="I13" s="28">
        <f ca="1">IF(INDIRECT("A13")="","",INDIRECT("A13"))</f>
      </c>
      <c r="J13" s="28">
        <f ca="1">IF(INDIRECT("B13")="","",INDIRECT("B13"))</f>
      </c>
      <c r="K13" s="28">
        <f ca="1">IF(INDIRECT("C13")="","",INDIRECT("C13"))</f>
      </c>
      <c r="L13" s="28">
        <f ca="1">IF(INDIRECT("D13")="","",INDIRECT("D13"))</f>
      </c>
      <c r="M13" s="28">
        <f ca="1">IF(INDIRECT("E13")="","",INDIRECT("E13"))</f>
      </c>
    </row>
    <row r="14" spans="1:13" ht="19.5" customHeight="1">
      <c r="A14" s="18"/>
      <c r="B14" s="19"/>
      <c r="C14" s="19"/>
      <c r="D14" s="19"/>
      <c r="E14" s="20"/>
      <c r="F14" s="17">
        <f>IF(J14="","",IF(ISERROR(VLOOKUP(J14,#REF!,1,FALSE)),"","●"))</f>
      </c>
      <c r="I14" s="28">
        <f ca="1">IF(INDIRECT("A14")="","",INDIRECT("A14"))</f>
      </c>
      <c r="J14" s="28">
        <f ca="1">IF(INDIRECT("B14")="","",INDIRECT("B14"))</f>
      </c>
      <c r="K14" s="28">
        <f ca="1">IF(INDIRECT("C14")="","",INDIRECT("C14"))</f>
      </c>
      <c r="L14" s="28">
        <f ca="1">IF(INDIRECT("D14")="","",INDIRECT("D14"))</f>
      </c>
      <c r="M14" s="28">
        <f ca="1">IF(INDIRECT("E14")="","",INDIRECT("E14"))</f>
      </c>
    </row>
    <row r="15" spans="1:13" ht="19.5" customHeight="1">
      <c r="A15" s="18"/>
      <c r="B15" s="19"/>
      <c r="C15" s="19"/>
      <c r="D15" s="19"/>
      <c r="E15" s="20"/>
      <c r="F15" s="17">
        <f>IF(J15="","",IF(ISERROR(VLOOKUP(J15,#REF!,1,FALSE)),"","●"))</f>
      </c>
      <c r="I15" s="28">
        <f ca="1">IF(INDIRECT("A15")="","",INDIRECT("A15"))</f>
      </c>
      <c r="J15" s="28">
        <f ca="1">IF(INDIRECT("B15")="","",INDIRECT("B15"))</f>
      </c>
      <c r="K15" s="28">
        <f ca="1">IF(INDIRECT("C15")="","",INDIRECT("C15"))</f>
      </c>
      <c r="L15" s="28">
        <f ca="1">IF(INDIRECT("D15")="","",INDIRECT("D15"))</f>
      </c>
      <c r="M15" s="28">
        <f ca="1">IF(INDIRECT("E15")="","",INDIRECT("E15"))</f>
      </c>
    </row>
    <row r="16" spans="1:13" ht="19.5" customHeight="1">
      <c r="A16" s="18"/>
      <c r="B16" s="34"/>
      <c r="C16" s="19"/>
      <c r="D16" s="19"/>
      <c r="E16" s="20"/>
      <c r="F16" s="17">
        <f>IF(J16="","",IF(ISERROR(VLOOKUP(J16,#REF!,1,FALSE)),"","●"))</f>
      </c>
      <c r="I16" s="28">
        <f ca="1">IF(INDIRECT("A16")="","",INDIRECT("A16"))</f>
      </c>
      <c r="J16" s="28">
        <f ca="1">IF(INDIRECT("B16")="","",INDIRECT("B16"))</f>
      </c>
      <c r="K16" s="28">
        <f ca="1">IF(INDIRECT("C16")="","",INDIRECT("C16"))</f>
      </c>
      <c r="L16" s="28">
        <f ca="1">IF(INDIRECT("D16")="","",INDIRECT("D16"))</f>
      </c>
      <c r="M16" s="28">
        <f ca="1">IF(INDIRECT("E16")="","",INDIRECT("E16"))</f>
      </c>
    </row>
    <row r="17" spans="1:13" ht="19.5" customHeight="1">
      <c r="A17" s="18"/>
      <c r="B17" s="19"/>
      <c r="C17" s="19"/>
      <c r="D17" s="19"/>
      <c r="E17" s="20"/>
      <c r="F17" s="17">
        <f>IF(J17="","",IF(ISERROR(VLOOKUP(J17,#REF!,1,FALSE)),"","●"))</f>
      </c>
      <c r="I17" s="28">
        <f ca="1">IF(INDIRECT("A17")="","",INDIRECT("A17"))</f>
      </c>
      <c r="J17" s="28">
        <f ca="1">IF(INDIRECT("B17")="","",INDIRECT("B17"))</f>
      </c>
      <c r="K17" s="28">
        <f ca="1">IF(INDIRECT("C17")="","",INDIRECT("C17"))</f>
      </c>
      <c r="L17" s="28">
        <f ca="1">IF(INDIRECT("D17")="","",INDIRECT("D17"))</f>
      </c>
      <c r="M17" s="28">
        <f ca="1">IF(INDIRECT("E17")="","",INDIRECT("E17"))</f>
      </c>
    </row>
    <row r="18" spans="1:13" ht="19.5" customHeight="1">
      <c r="A18" s="18"/>
      <c r="B18" s="19"/>
      <c r="C18" s="19"/>
      <c r="D18" s="19"/>
      <c r="E18" s="20"/>
      <c r="F18" s="17">
        <f>IF(J18="","",IF(ISERROR(VLOOKUP(J18,#REF!,1,FALSE)),"","●"))</f>
      </c>
      <c r="I18" s="28">
        <f ca="1">IF(INDIRECT("A18")="","",INDIRECT("A18"))</f>
      </c>
      <c r="J18" s="28">
        <f ca="1">IF(INDIRECT("B18")="","",INDIRECT("B18"))</f>
      </c>
      <c r="K18" s="28">
        <f ca="1">IF(INDIRECT("C18")="","",INDIRECT("C18"))</f>
      </c>
      <c r="L18" s="28">
        <f ca="1">IF(INDIRECT("D18")="","",INDIRECT("D18"))</f>
      </c>
      <c r="M18" s="28">
        <f ca="1">IF(INDIRECT("E18")="","",INDIRECT("E18"))</f>
      </c>
    </row>
    <row r="19" spans="1:13" ht="19.5" customHeight="1">
      <c r="A19" s="18"/>
      <c r="B19" s="19"/>
      <c r="C19" s="19"/>
      <c r="D19" s="19"/>
      <c r="E19" s="20"/>
      <c r="F19" s="17">
        <f>IF(J19="","",IF(ISERROR(VLOOKUP(J19,#REF!,1,FALSE)),"","●"))</f>
      </c>
      <c r="I19" s="28">
        <f ca="1">IF(INDIRECT("A19")="","",INDIRECT("A19"))</f>
      </c>
      <c r="J19" s="28">
        <f ca="1">IF(INDIRECT("B19")="","",INDIRECT("B19"))</f>
      </c>
      <c r="K19" s="28">
        <f ca="1">IF(INDIRECT("C19")="","",INDIRECT("C19"))</f>
      </c>
      <c r="L19" s="28">
        <f ca="1">IF(INDIRECT("D19")="","",INDIRECT("D19"))</f>
      </c>
      <c r="M19" s="28">
        <f ca="1">IF(INDIRECT("E19")="","",INDIRECT("E19"))</f>
      </c>
    </row>
    <row r="20" spans="1:13" ht="19.5" customHeight="1">
      <c r="A20" s="18"/>
      <c r="B20" s="19"/>
      <c r="C20" s="19"/>
      <c r="D20" s="19"/>
      <c r="E20" s="20"/>
      <c r="F20" s="17">
        <f>IF(J20="","",IF(ISERROR(VLOOKUP(J20,#REF!,1,FALSE)),"","●"))</f>
      </c>
      <c r="I20" s="28">
        <f ca="1">IF(INDIRECT("A20")="","",INDIRECT("A20"))</f>
      </c>
      <c r="J20" s="28">
        <f ca="1">IF(INDIRECT("B20")="","",INDIRECT("B20"))</f>
      </c>
      <c r="K20" s="28">
        <f ca="1">IF(INDIRECT("C20")="","",INDIRECT("C20"))</f>
      </c>
      <c r="L20" s="28">
        <f ca="1">IF(INDIRECT("D20")="","",INDIRECT("D20"))</f>
      </c>
      <c r="M20" s="28">
        <f ca="1">IF(INDIRECT("E20")="","",INDIRECT("E20"))</f>
      </c>
    </row>
    <row r="21" spans="1:13" ht="19.5" customHeight="1">
      <c r="A21" s="18"/>
      <c r="B21" s="19"/>
      <c r="C21" s="19"/>
      <c r="D21" s="19"/>
      <c r="E21" s="20"/>
      <c r="F21" s="17">
        <f>IF(J21="","",IF(ISERROR(VLOOKUP(J21,#REF!,1,FALSE)),"","●"))</f>
      </c>
      <c r="I21" s="28">
        <f ca="1">IF(INDIRECT("A21")="","",INDIRECT("A21"))</f>
      </c>
      <c r="J21" s="28">
        <f ca="1">IF(INDIRECT("B21")="","",INDIRECT("B21"))</f>
      </c>
      <c r="K21" s="28">
        <f ca="1">IF(INDIRECT("C21")="","",INDIRECT("C21"))</f>
      </c>
      <c r="L21" s="28">
        <f ca="1">IF(INDIRECT("D21")="","",INDIRECT("D21"))</f>
      </c>
      <c r="M21" s="28">
        <f ca="1">IF(INDIRECT("E21")="","",INDIRECT("E21"))</f>
      </c>
    </row>
    <row r="22" spans="1:13" ht="19.5" customHeight="1">
      <c r="A22" s="18"/>
      <c r="B22" s="19"/>
      <c r="C22" s="19"/>
      <c r="D22" s="19"/>
      <c r="E22" s="20"/>
      <c r="F22" s="17">
        <f>IF(J22="","",IF(ISERROR(VLOOKUP(J22,#REF!,1,FALSE)),"","●"))</f>
      </c>
      <c r="I22" s="28">
        <f ca="1">IF(INDIRECT("A22")="","",INDIRECT("A22"))</f>
      </c>
      <c r="J22" s="28">
        <f ca="1">IF(INDIRECT("B22")="","",INDIRECT("B22"))</f>
      </c>
      <c r="K22" s="28">
        <f ca="1">IF(INDIRECT("C22")="","",INDIRECT("C22"))</f>
      </c>
      <c r="L22" s="28">
        <f ca="1">IF(INDIRECT("D22")="","",INDIRECT("D22"))</f>
      </c>
      <c r="M22" s="28">
        <f ca="1">IF(INDIRECT("E22")="","",INDIRECT("E22"))</f>
      </c>
    </row>
    <row r="23" spans="1:13" ht="19.5" customHeight="1">
      <c r="A23" s="18"/>
      <c r="B23" s="19"/>
      <c r="C23" s="19"/>
      <c r="D23" s="19"/>
      <c r="E23" s="20"/>
      <c r="F23" s="17">
        <f>IF(J23="","",IF(ISERROR(VLOOKUP(J23,#REF!,1,FALSE)),"","●"))</f>
      </c>
      <c r="I23" s="28">
        <f ca="1">IF(INDIRECT("A23")="","",INDIRECT("A23"))</f>
      </c>
      <c r="J23" s="28">
        <f ca="1">IF(INDIRECT("B23")="","",INDIRECT("B23"))</f>
      </c>
      <c r="K23" s="28">
        <f ca="1">IF(INDIRECT("C23")="","",INDIRECT("C23"))</f>
      </c>
      <c r="L23" s="28">
        <f ca="1">IF(INDIRECT("D23")="","",INDIRECT("D23"))</f>
      </c>
      <c r="M23" s="28">
        <f ca="1">IF(INDIRECT("E23")="","",INDIRECT("E23"))</f>
      </c>
    </row>
    <row r="24" spans="1:13" ht="19.5" customHeight="1">
      <c r="A24" s="18"/>
      <c r="B24" s="19"/>
      <c r="C24" s="19"/>
      <c r="D24" s="19"/>
      <c r="E24" s="20"/>
      <c r="F24" s="17">
        <f>IF(J24="","",IF(ISERROR(VLOOKUP(J24,#REF!,1,FALSE)),"","●"))</f>
      </c>
      <c r="I24" s="28">
        <f ca="1">IF(INDIRECT("A24")="","",INDIRECT("A24"))</f>
      </c>
      <c r="J24" s="28">
        <f ca="1">IF(INDIRECT("B24")="","",INDIRECT("B24"))</f>
      </c>
      <c r="K24" s="28">
        <f ca="1">IF(INDIRECT("C24")="","",INDIRECT("C24"))</f>
      </c>
      <c r="L24" s="28">
        <f ca="1">IF(INDIRECT("D24")="","",INDIRECT("D24"))</f>
      </c>
      <c r="M24" s="28">
        <f ca="1">IF(INDIRECT("E24")="","",INDIRECT("E24"))</f>
      </c>
    </row>
    <row r="25" spans="1:13" ht="19.5" customHeight="1">
      <c r="A25" s="18"/>
      <c r="B25" s="19"/>
      <c r="C25" s="19"/>
      <c r="D25" s="19"/>
      <c r="E25" s="20"/>
      <c r="F25" s="17">
        <f>IF(J25="","",IF(ISERROR(VLOOKUP(J25,#REF!,1,FALSE)),"","●"))</f>
      </c>
      <c r="I25" s="28">
        <f ca="1">IF(INDIRECT("A25")="","",INDIRECT("A25"))</f>
      </c>
      <c r="J25" s="28">
        <f ca="1">IF(INDIRECT("B25")="","",INDIRECT("B25"))</f>
      </c>
      <c r="K25" s="28">
        <f ca="1">IF(INDIRECT("C25")="","",INDIRECT("C25"))</f>
      </c>
      <c r="L25" s="28">
        <f ca="1">IF(INDIRECT("D25")="","",INDIRECT("D25"))</f>
      </c>
      <c r="M25" s="28">
        <f ca="1">IF(INDIRECT("E25")="","",INDIRECT("E25"))</f>
      </c>
    </row>
    <row r="26" spans="1:13" ht="19.5" customHeight="1">
      <c r="A26" s="18"/>
      <c r="B26" s="19"/>
      <c r="C26" s="19"/>
      <c r="D26" s="19"/>
      <c r="E26" s="20"/>
      <c r="F26" s="17">
        <f>IF(J26="","",IF(ISERROR(VLOOKUP(J26,#REF!,1,FALSE)),"","●"))</f>
      </c>
      <c r="I26" s="28">
        <f ca="1">IF(INDIRECT("A26")="","",INDIRECT("A26"))</f>
      </c>
      <c r="J26" s="28">
        <f ca="1">IF(INDIRECT("B26")="","",INDIRECT("B26"))</f>
      </c>
      <c r="K26" s="28">
        <f ca="1">IF(INDIRECT("C26")="","",INDIRECT("C26"))</f>
      </c>
      <c r="L26" s="28">
        <f ca="1">IF(INDIRECT("D26")="","",INDIRECT("D26"))</f>
      </c>
      <c r="M26" s="28">
        <f ca="1">IF(INDIRECT("E26")="","",INDIRECT("E26"))</f>
      </c>
    </row>
    <row r="27" spans="1:13" ht="19.5" customHeight="1">
      <c r="A27" s="18"/>
      <c r="B27" s="19"/>
      <c r="C27" s="19"/>
      <c r="D27" s="19"/>
      <c r="E27" s="20"/>
      <c r="F27" s="17">
        <f>IF(J27="","",IF(ISERROR(VLOOKUP(J27,#REF!,1,FALSE)),"","●"))</f>
      </c>
      <c r="I27" s="28">
        <f ca="1">IF(INDIRECT("A27")="","",INDIRECT("A27"))</f>
      </c>
      <c r="J27" s="28">
        <f ca="1">IF(INDIRECT("B27")="","",INDIRECT("B27"))</f>
      </c>
      <c r="K27" s="28">
        <f ca="1">IF(INDIRECT("C27")="","",INDIRECT("C27"))</f>
      </c>
      <c r="L27" s="28">
        <f ca="1">IF(INDIRECT("D27")="","",INDIRECT("D27"))</f>
      </c>
      <c r="M27" s="28">
        <f ca="1">IF(INDIRECT("E27")="","",INDIRECT("E27"))</f>
      </c>
    </row>
    <row r="28" spans="1:13" ht="19.5" customHeight="1">
      <c r="A28" s="18"/>
      <c r="B28" s="19"/>
      <c r="C28" s="19"/>
      <c r="D28" s="19"/>
      <c r="E28" s="20"/>
      <c r="F28" s="17">
        <f>IF(J28="","",IF(ISERROR(VLOOKUP(J28,#REF!,1,FALSE)),"","●"))</f>
      </c>
      <c r="I28" s="28">
        <f ca="1">IF(INDIRECT("A28")="","",INDIRECT("A28"))</f>
      </c>
      <c r="J28" s="28">
        <f ca="1">IF(INDIRECT("B28")="","",INDIRECT("B28"))</f>
      </c>
      <c r="K28" s="28">
        <f ca="1">IF(INDIRECT("C28")="","",INDIRECT("C28"))</f>
      </c>
      <c r="L28" s="28">
        <f ca="1">IF(INDIRECT("D28")="","",INDIRECT("D28"))</f>
      </c>
      <c r="M28" s="28">
        <f ca="1">IF(INDIRECT("E28")="","",INDIRECT("E28"))</f>
      </c>
    </row>
    <row r="29" spans="1:13" ht="19.5" customHeight="1">
      <c r="A29" s="18"/>
      <c r="B29" s="19"/>
      <c r="C29" s="19"/>
      <c r="D29" s="19"/>
      <c r="E29" s="20"/>
      <c r="F29" s="17">
        <f>IF(J29="","",IF(ISERROR(VLOOKUP(J29,#REF!,1,FALSE)),"","●"))</f>
      </c>
      <c r="I29" s="28">
        <f ca="1">IF(INDIRECT("A29")="","",INDIRECT("A29"))</f>
      </c>
      <c r="J29" s="28">
        <f ca="1">IF(INDIRECT("B29")="","",INDIRECT("B29"))</f>
      </c>
      <c r="K29" s="28">
        <f ca="1">IF(INDIRECT("C29")="","",INDIRECT("C29"))</f>
      </c>
      <c r="L29" s="28">
        <f ca="1">IF(INDIRECT("D29")="","",INDIRECT("D29"))</f>
      </c>
      <c r="M29" s="28">
        <f ca="1">IF(INDIRECT("E29")="","",INDIRECT("E29"))</f>
      </c>
    </row>
    <row r="30" spans="1:13" ht="19.5" customHeight="1">
      <c r="A30" s="18"/>
      <c r="B30" s="19"/>
      <c r="C30" s="19"/>
      <c r="D30" s="19"/>
      <c r="E30" s="20"/>
      <c r="F30" s="17">
        <f>IF(J30="","",IF(ISERROR(VLOOKUP(J30,#REF!,1,FALSE)),"","●"))</f>
      </c>
      <c r="I30" s="28">
        <f ca="1">IF(INDIRECT("A30")="","",INDIRECT("A30"))</f>
      </c>
      <c r="J30" s="28">
        <f ca="1">IF(INDIRECT("B30")="","",INDIRECT("B30"))</f>
      </c>
      <c r="K30" s="28">
        <f ca="1">IF(INDIRECT("C30")="","",INDIRECT("C30"))</f>
      </c>
      <c r="L30" s="28">
        <f ca="1">IF(INDIRECT("D30")="","",INDIRECT("D30"))</f>
      </c>
      <c r="M30" s="28">
        <f ca="1">IF(INDIRECT("E30")="","",INDIRECT("E30"))</f>
      </c>
    </row>
    <row r="31" spans="1:13" ht="19.5" customHeight="1">
      <c r="A31" s="18"/>
      <c r="B31" s="19"/>
      <c r="C31" s="19"/>
      <c r="D31" s="19"/>
      <c r="E31" s="20"/>
      <c r="F31" s="17">
        <f>IF(J31="","",IF(ISERROR(VLOOKUP(J31,#REF!,1,FALSE)),"","●"))</f>
      </c>
      <c r="I31" s="28">
        <f ca="1">IF(INDIRECT("A31")="","",INDIRECT("A31"))</f>
      </c>
      <c r="J31" s="28">
        <f ca="1">IF(INDIRECT("B31")="","",INDIRECT("B31"))</f>
      </c>
      <c r="K31" s="28">
        <f ca="1">IF(INDIRECT("C31")="","",INDIRECT("C31"))</f>
      </c>
      <c r="L31" s="28">
        <f ca="1">IF(INDIRECT("D31")="","",INDIRECT("D31"))</f>
      </c>
      <c r="M31" s="28">
        <f ca="1">IF(INDIRECT("E31")="","",INDIRECT("E31"))</f>
      </c>
    </row>
    <row r="32" spans="1:13" ht="19.5" customHeight="1">
      <c r="A32" s="18"/>
      <c r="B32" s="19"/>
      <c r="C32" s="19"/>
      <c r="D32" s="19"/>
      <c r="E32" s="20"/>
      <c r="F32" s="17">
        <f>IF(J32="","",IF(ISERROR(VLOOKUP(J32,#REF!,1,FALSE)),"","●"))</f>
      </c>
      <c r="I32" s="28">
        <f ca="1">IF(INDIRECT("A32")="","",INDIRECT("A32"))</f>
      </c>
      <c r="J32" s="28">
        <f ca="1">IF(INDIRECT("B32")="","",INDIRECT("B32"))</f>
      </c>
      <c r="K32" s="28">
        <f ca="1">IF(INDIRECT("C32")="","",INDIRECT("C32"))</f>
      </c>
      <c r="L32" s="28">
        <f ca="1">IF(INDIRECT("D32")="","",INDIRECT("D32"))</f>
      </c>
      <c r="M32" s="28">
        <f ca="1">IF(INDIRECT("E32")="","",INDIRECT("E32"))</f>
      </c>
    </row>
    <row r="33" spans="1:13" ht="19.5" customHeight="1">
      <c r="A33" s="18"/>
      <c r="B33" s="19"/>
      <c r="C33" s="19"/>
      <c r="D33" s="19"/>
      <c r="E33" s="20"/>
      <c r="F33" s="17">
        <f>IF(J33="","",IF(ISERROR(VLOOKUP(J33,#REF!,1,FALSE)),"","●"))</f>
      </c>
      <c r="I33" s="28">
        <f ca="1">IF(INDIRECT("A33")="","",INDIRECT("A33"))</f>
      </c>
      <c r="J33" s="28">
        <f ca="1">IF(INDIRECT("B33")="","",INDIRECT("B33"))</f>
      </c>
      <c r="K33" s="28">
        <f ca="1">IF(INDIRECT("C33")="","",INDIRECT("C33"))</f>
      </c>
      <c r="L33" s="28">
        <f ca="1">IF(INDIRECT("D33")="","",INDIRECT("D33"))</f>
      </c>
      <c r="M33" s="28">
        <f ca="1">IF(INDIRECT("E33")="","",INDIRECT("E33"))</f>
      </c>
    </row>
    <row r="34" spans="1:13" ht="19.5" customHeight="1">
      <c r="A34" s="18"/>
      <c r="B34" s="19"/>
      <c r="C34" s="19"/>
      <c r="D34" s="19"/>
      <c r="E34" s="20"/>
      <c r="F34" s="17">
        <f>IF(J34="","",IF(ISERROR(VLOOKUP(J34,#REF!,1,FALSE)),"","●"))</f>
      </c>
      <c r="I34" s="28">
        <f ca="1">IF(INDIRECT("A34")="","",INDIRECT("A34"))</f>
      </c>
      <c r="J34" s="28">
        <f ca="1">IF(INDIRECT("B34")="","",INDIRECT("B34"))</f>
      </c>
      <c r="K34" s="28">
        <f ca="1">IF(INDIRECT("C34")="","",INDIRECT("C34"))</f>
      </c>
      <c r="L34" s="28">
        <f ca="1">IF(INDIRECT("D34")="","",INDIRECT("D34"))</f>
      </c>
      <c r="M34" s="28">
        <f ca="1">IF(INDIRECT("E34")="","",INDIRECT("E34"))</f>
      </c>
    </row>
    <row r="35" spans="1:13" ht="19.5" customHeight="1">
      <c r="A35" s="18"/>
      <c r="B35" s="19"/>
      <c r="C35" s="19"/>
      <c r="D35" s="19"/>
      <c r="E35" s="20"/>
      <c r="F35" s="17">
        <f>IF(J35="","",IF(ISERROR(VLOOKUP(J35,#REF!,1,FALSE)),"","●"))</f>
      </c>
      <c r="I35" s="28">
        <f ca="1">IF(INDIRECT("A35")="","",INDIRECT("A35"))</f>
      </c>
      <c r="J35" s="28">
        <f ca="1">IF(INDIRECT("B35")="","",INDIRECT("B35"))</f>
      </c>
      <c r="K35" s="28">
        <f ca="1">IF(INDIRECT("C35")="","",INDIRECT("C35"))</f>
      </c>
      <c r="L35" s="28">
        <f ca="1">IF(INDIRECT("D35")="","",INDIRECT("D35"))</f>
      </c>
      <c r="M35" s="28">
        <f ca="1">IF(INDIRECT("E35")="","",INDIRECT("E35"))</f>
      </c>
    </row>
    <row r="36" spans="1:13" ht="19.5" customHeight="1">
      <c r="A36" s="18"/>
      <c r="B36" s="19"/>
      <c r="C36" s="19"/>
      <c r="D36" s="19"/>
      <c r="E36" s="20"/>
      <c r="F36" s="17">
        <f>IF(J36="","",IF(ISERROR(VLOOKUP(J36,#REF!,1,FALSE)),"","●"))</f>
      </c>
      <c r="I36" s="28">
        <f ca="1">IF(INDIRECT("A36")="","",INDIRECT("A36"))</f>
      </c>
      <c r="J36" s="28">
        <f ca="1">IF(INDIRECT("B36")="","",INDIRECT("B36"))</f>
      </c>
      <c r="K36" s="28">
        <f ca="1">IF(INDIRECT("C36")="","",INDIRECT("C36"))</f>
      </c>
      <c r="L36" s="28">
        <f ca="1">IF(INDIRECT("D36")="","",INDIRECT("D36"))</f>
      </c>
      <c r="M36" s="28">
        <f ca="1">IF(INDIRECT("E36")="","",INDIRECT("E36"))</f>
      </c>
    </row>
    <row r="37" spans="1:13" ht="19.5" customHeight="1">
      <c r="A37" s="18"/>
      <c r="B37" s="19"/>
      <c r="C37" s="19"/>
      <c r="D37" s="19"/>
      <c r="E37" s="20"/>
      <c r="F37" s="17">
        <f>IF(J37="","",IF(ISERROR(VLOOKUP(J37,#REF!,1,FALSE)),"","●"))</f>
      </c>
      <c r="I37" s="28">
        <f ca="1">IF(INDIRECT("A37")="","",INDIRECT("A37"))</f>
      </c>
      <c r="J37" s="28">
        <f ca="1">IF(INDIRECT("B37")="","",INDIRECT("B37"))</f>
      </c>
      <c r="K37" s="28">
        <f ca="1">IF(INDIRECT("C37")="","",INDIRECT("C37"))</f>
      </c>
      <c r="L37" s="28">
        <f ca="1">IF(INDIRECT("D37")="","",INDIRECT("D37"))</f>
      </c>
      <c r="M37" s="28">
        <f ca="1">IF(INDIRECT("E37")="","",INDIRECT("E37"))</f>
      </c>
    </row>
    <row r="38" spans="1:13" ht="19.5" customHeight="1">
      <c r="A38" s="18"/>
      <c r="B38" s="19"/>
      <c r="C38" s="19"/>
      <c r="D38" s="19"/>
      <c r="E38" s="20"/>
      <c r="F38" s="17">
        <f>IF(J38="","",IF(ISERROR(VLOOKUP(J38,#REF!,1,FALSE)),"","●"))</f>
      </c>
      <c r="I38" s="28">
        <f ca="1">IF(INDIRECT("A38")="","",INDIRECT("A38"))</f>
      </c>
      <c r="J38" s="28">
        <f ca="1">IF(INDIRECT("B38")="","",INDIRECT("B38"))</f>
      </c>
      <c r="K38" s="28">
        <f ca="1">IF(INDIRECT("C38")="","",INDIRECT("C38"))</f>
      </c>
      <c r="L38" s="28">
        <f ca="1">IF(INDIRECT("D38")="","",INDIRECT("D38"))</f>
      </c>
      <c r="M38" s="28">
        <f ca="1">IF(INDIRECT("E38")="","",INDIRECT("E38"))</f>
      </c>
    </row>
    <row r="39" spans="1:13" ht="19.5" customHeight="1">
      <c r="A39" s="18"/>
      <c r="B39" s="19"/>
      <c r="C39" s="19"/>
      <c r="D39" s="19"/>
      <c r="E39" s="20"/>
      <c r="F39" s="17">
        <f>IF(J39="","",IF(ISERROR(VLOOKUP(J39,#REF!,1,FALSE)),"","●"))</f>
      </c>
      <c r="I39" s="28">
        <f ca="1">IF(INDIRECT("A39")="","",INDIRECT("A39"))</f>
      </c>
      <c r="J39" s="28">
        <f ca="1">IF(INDIRECT("B39")="","",INDIRECT("B39"))</f>
      </c>
      <c r="K39" s="28">
        <f ca="1">IF(INDIRECT("C39")="","",INDIRECT("C39"))</f>
      </c>
      <c r="L39" s="28">
        <f ca="1">IF(INDIRECT("D39")="","",INDIRECT("D39"))</f>
      </c>
      <c r="M39" s="28">
        <f ca="1">IF(INDIRECT("E39")="","",INDIRECT("E39"))</f>
      </c>
    </row>
    <row r="40" spans="1:13" ht="19.5" customHeight="1">
      <c r="A40" s="18"/>
      <c r="B40" s="19"/>
      <c r="C40" s="19"/>
      <c r="D40" s="19"/>
      <c r="E40" s="20"/>
      <c r="F40" s="17">
        <f>IF(J40="","",IF(ISERROR(VLOOKUP(J40,#REF!,1,FALSE)),"","●"))</f>
      </c>
      <c r="I40" s="28">
        <f ca="1">IF(INDIRECT("A40")="","",INDIRECT("A40"))</f>
      </c>
      <c r="J40" s="28">
        <f ca="1">IF(INDIRECT("B40")="","",INDIRECT("B40"))</f>
      </c>
      <c r="K40" s="28">
        <f ca="1">IF(INDIRECT("C40")="","",INDIRECT("C40"))</f>
      </c>
      <c r="L40" s="28">
        <f ca="1">IF(INDIRECT("D40")="","",INDIRECT("D40"))</f>
      </c>
      <c r="M40" s="28">
        <f ca="1">IF(INDIRECT("E40")="","",INDIRECT("E40"))</f>
      </c>
    </row>
    <row r="41" spans="1:13" ht="19.5" customHeight="1">
      <c r="A41" s="18"/>
      <c r="B41" s="19"/>
      <c r="C41" s="19"/>
      <c r="D41" s="19"/>
      <c r="E41" s="20"/>
      <c r="F41" s="17">
        <f>IF(J41="","",IF(ISERROR(VLOOKUP(J41,#REF!,1,FALSE)),"","●"))</f>
      </c>
      <c r="I41" s="28">
        <f ca="1">IF(INDIRECT("A41")="","",INDIRECT("A41"))</f>
      </c>
      <c r="J41" s="28">
        <f ca="1">IF(INDIRECT("B41")="","",INDIRECT("B41"))</f>
      </c>
      <c r="K41" s="28">
        <f ca="1">IF(INDIRECT("C41")="","",INDIRECT("C41"))</f>
      </c>
      <c r="L41" s="28">
        <f ca="1">IF(INDIRECT("D41")="","",INDIRECT("D41"))</f>
      </c>
      <c r="M41" s="28">
        <f ca="1">IF(INDIRECT("E41")="","",INDIRECT("E41"))</f>
      </c>
    </row>
    <row r="42" spans="1:13" ht="19.5" customHeight="1">
      <c r="A42" s="18"/>
      <c r="B42" s="19"/>
      <c r="C42" s="19"/>
      <c r="D42" s="19"/>
      <c r="E42" s="20"/>
      <c r="F42" s="17">
        <f>IF(J42="","",IF(ISERROR(VLOOKUP(J42,#REF!,1,FALSE)),"","●"))</f>
      </c>
      <c r="I42" s="28">
        <f ca="1">IF(INDIRECT("A42")="","",INDIRECT("A42"))</f>
      </c>
      <c r="J42" s="28">
        <f ca="1">IF(INDIRECT("B42")="","",INDIRECT("B42"))</f>
      </c>
      <c r="K42" s="28">
        <f ca="1">IF(INDIRECT("C42")="","",INDIRECT("C42"))</f>
      </c>
      <c r="L42" s="28">
        <f ca="1">IF(INDIRECT("D42")="","",INDIRECT("D42"))</f>
      </c>
      <c r="M42" s="28">
        <f ca="1">IF(INDIRECT("E42")="","",INDIRECT("E42"))</f>
      </c>
    </row>
  </sheetData>
  <sheetProtection/>
  <mergeCells count="2">
    <mergeCell ref="A1:C1"/>
    <mergeCell ref="D1:E1"/>
  </mergeCells>
  <dataValidations count="2">
    <dataValidation allowBlank="1" showInputMessage="1" showErrorMessage="1" imeMode="disabled" sqref="B3:B42"/>
    <dataValidation type="list" allowBlank="1" showInputMessage="1" showErrorMessage="1" sqref="A3:A42">
      <formula1>"男子選手権,男子一般,女子選手権,女子一般"</formula1>
    </dataValidation>
  </dataValidation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A31J</dc:creator>
  <cp:keywords/>
  <dc:description/>
  <cp:lastModifiedBy>幹浩 立松</cp:lastModifiedBy>
  <cp:lastPrinted>2016-02-08T11:16:36Z</cp:lastPrinted>
  <dcterms:created xsi:type="dcterms:W3CDTF">2016-02-06T04:54:02Z</dcterms:created>
  <dcterms:modified xsi:type="dcterms:W3CDTF">2023-11-10T13:33:15Z</dcterms:modified>
  <cp:category/>
  <cp:version/>
  <cp:contentType/>
  <cp:contentStatus/>
</cp:coreProperties>
</file>