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令和５年バドミントン副部長データ\R5.11.18説明会R6年度以降大会参加について\"/>
    </mc:Choice>
  </mc:AlternateContent>
  <xr:revisionPtr revIDLastSave="0" documentId="13_ncr:1_{20A6F1D9-7E29-41E8-BC7F-5FC0D1D17512}" xr6:coauthVersionLast="47" xr6:coauthVersionMax="47" xr10:uidLastSave="{00000000-0000-0000-0000-000000000000}"/>
  <bookViews>
    <workbookView xWindow="-108" yWindow="-108" windowWidth="23256" windowHeight="12456" activeTab="1" xr2:uid="{2235B5E5-97D0-4C05-9EAA-56B84C6A8A0C}"/>
  </bookViews>
  <sheets>
    <sheet name="記入例" sheetId="4" r:id="rId1"/>
    <sheet name="申請書" sheetId="1" r:id="rId2"/>
    <sheet name="基本データ" sheetId="7" r:id="rId3"/>
  </sheets>
  <definedNames>
    <definedName name="_xlnm.Print_Area" localSheetId="0">記入例!$A$1:$M$48</definedName>
    <definedName name="_xlnm.Print_Area" localSheetId="1">申請書!$A$1:$M$48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 i="7" l="1"/>
  <c r="U6" i="7"/>
  <c r="V5" i="7"/>
  <c r="U5" i="7"/>
  <c r="U4" i="7"/>
  <c r="T6" i="7"/>
  <c r="S6" i="7"/>
  <c r="T5" i="7"/>
  <c r="S5" i="7"/>
  <c r="S4" i="7"/>
  <c r="A46" i="1"/>
  <c r="B41" i="4"/>
  <c r="C37" i="4"/>
  <c r="C39" i="4"/>
  <c r="C35" i="4"/>
  <c r="E14" i="1"/>
  <c r="AK9" i="7"/>
  <c r="AL9" i="7"/>
  <c r="Y9" i="7"/>
  <c r="Z9" i="7"/>
  <c r="A9" i="7"/>
  <c r="B9"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O13" i="7"/>
  <c r="N13" i="7"/>
  <c r="M13" i="7"/>
  <c r="L13" i="7"/>
  <c r="K13" i="7"/>
  <c r="J13" i="7"/>
  <c r="I13" i="7"/>
  <c r="H13" i="7"/>
  <c r="G13" i="7"/>
  <c r="F13" i="7"/>
  <c r="E13" i="7"/>
  <c r="D13" i="7"/>
  <c r="C13" i="7"/>
  <c r="B13" i="7"/>
  <c r="A13" i="7"/>
  <c r="X12" i="7"/>
  <c r="W12" i="7"/>
  <c r="V12" i="7"/>
  <c r="U12" i="7"/>
  <c r="T12" i="7"/>
  <c r="S12" i="7"/>
  <c r="R12" i="7"/>
  <c r="Q12" i="7"/>
  <c r="P12" i="7"/>
  <c r="O12" i="7"/>
  <c r="N12" i="7"/>
  <c r="M12" i="7"/>
  <c r="L12" i="7"/>
  <c r="K12" i="7"/>
  <c r="J12" i="7"/>
  <c r="AV11" i="7"/>
  <c r="AU11" i="7"/>
  <c r="AT11" i="7"/>
  <c r="AS11" i="7"/>
  <c r="AR11" i="7"/>
  <c r="AQ11" i="7"/>
  <c r="AP11" i="7"/>
  <c r="AO11" i="7"/>
  <c r="AM11" i="7"/>
  <c r="AK11" i="7"/>
  <c r="AJ11" i="7"/>
  <c r="AI11" i="7"/>
  <c r="AH11" i="7"/>
  <c r="AG11" i="7"/>
  <c r="AF11" i="7"/>
  <c r="AE11" i="7"/>
  <c r="AD11" i="7"/>
  <c r="AC11" i="7"/>
  <c r="AA11" i="7"/>
  <c r="Y11" i="7"/>
  <c r="W11" i="7"/>
  <c r="U11" i="7"/>
  <c r="S11" i="7"/>
  <c r="P11" i="7"/>
  <c r="N11" i="7"/>
  <c r="L11" i="7"/>
  <c r="J11" i="7"/>
  <c r="I11" i="7"/>
  <c r="H11" i="7"/>
  <c r="G11" i="7"/>
  <c r="F11" i="7"/>
  <c r="E11" i="7"/>
  <c r="D11" i="7"/>
  <c r="C11" i="7"/>
  <c r="B11" i="7"/>
  <c r="A8" i="7"/>
  <c r="A1" i="7"/>
  <c r="J48" i="1"/>
  <c r="H48" i="1"/>
  <c r="J48" i="4"/>
  <c r="AN6" i="7" l="1"/>
  <c r="AL6" i="7"/>
  <c r="AB6" i="7"/>
  <c r="Z6" i="7"/>
  <c r="AV6" i="7"/>
  <c r="AV4" i="7"/>
  <c r="AU6" i="7"/>
  <c r="AU4" i="7"/>
  <c r="AT6" i="7"/>
  <c r="AT4" i="7"/>
  <c r="AS6" i="7"/>
  <c r="AS4" i="7"/>
  <c r="AR6" i="7"/>
  <c r="AR4" i="7"/>
  <c r="AQ6" i="7"/>
  <c r="AQ4" i="7"/>
  <c r="AP6" i="7"/>
  <c r="AP4" i="7"/>
  <c r="AO6" i="7"/>
  <c r="AO4" i="7"/>
  <c r="AM6" i="7"/>
  <c r="AM4" i="7"/>
  <c r="AK6" i="7"/>
  <c r="AK4" i="7"/>
  <c r="AK2" i="7"/>
  <c r="AL2" i="7"/>
  <c r="AJ6" i="7"/>
  <c r="AJ4" i="7"/>
  <c r="AI6" i="7"/>
  <c r="AI4" i="7"/>
  <c r="AH6" i="7"/>
  <c r="AH4" i="7"/>
  <c r="AG6" i="7"/>
  <c r="AG4" i="7"/>
  <c r="AF6" i="7"/>
  <c r="AF4" i="7"/>
  <c r="AE6" i="7"/>
  <c r="AE4" i="7"/>
  <c r="AD6" i="7"/>
  <c r="AD4" i="7"/>
  <c r="AC6" i="7"/>
  <c r="AC4" i="7"/>
  <c r="AA6" i="7"/>
  <c r="AA4" i="7"/>
  <c r="Y6" i="7"/>
  <c r="Y4" i="7"/>
  <c r="Y2" i="7"/>
  <c r="Z2" i="7"/>
  <c r="A2" i="7"/>
  <c r="B2" i="7"/>
  <c r="O6" i="7"/>
  <c r="N6" i="7"/>
  <c r="M6" i="7"/>
  <c r="L6" i="7"/>
  <c r="K6" i="7"/>
  <c r="W6" i="7"/>
  <c r="X6" i="7"/>
  <c r="X5" i="7"/>
  <c r="W5" i="7"/>
  <c r="W4" i="7"/>
  <c r="R5" i="7"/>
  <c r="Q5" i="7"/>
  <c r="P5" i="7"/>
  <c r="P4" i="7"/>
  <c r="O5" i="7"/>
  <c r="N5" i="7"/>
  <c r="N4" i="7"/>
  <c r="M5" i="7"/>
  <c r="L5" i="7"/>
  <c r="L4" i="7"/>
  <c r="K5" i="7"/>
  <c r="J5" i="7"/>
  <c r="J4" i="7"/>
  <c r="I4" i="7"/>
  <c r="H4" i="7"/>
  <c r="G4" i="7"/>
  <c r="F4" i="7"/>
  <c r="E4" i="7"/>
  <c r="D4" i="7"/>
  <c r="C4" i="7"/>
  <c r="B4" i="7"/>
  <c r="A6" i="7"/>
  <c r="B6" i="7"/>
  <c r="C6" i="7"/>
  <c r="D6" i="7"/>
  <c r="E6" i="7"/>
  <c r="F6" i="7"/>
  <c r="G6" i="7"/>
  <c r="H6" i="7"/>
  <c r="I6" i="7"/>
  <c r="J6" i="7"/>
  <c r="H14" i="1"/>
  <c r="P13" i="7"/>
  <c r="H48" i="4"/>
  <c r="C48" i="4"/>
  <c r="A46" i="4"/>
  <c r="C48" i="1"/>
  <c r="H14" i="4"/>
  <c r="E14" i="4"/>
  <c r="Q13" i="7" l="1"/>
  <c r="K14" i="1"/>
  <c r="Q6" i="7"/>
  <c r="P6" i="7"/>
  <c r="K14" i="4"/>
  <c r="R6" i="7" l="1"/>
  <c r="R13" i="7"/>
</calcChain>
</file>

<file path=xl/sharedStrings.xml><?xml version="1.0" encoding="utf-8"?>
<sst xmlns="http://schemas.openxmlformats.org/spreadsheetml/2006/main" count="181" uniqueCount="90">
  <si>
    <t>競技名</t>
    <rPh sb="0" eb="2">
      <t>キョウギ</t>
    </rPh>
    <rPh sb="2" eb="3">
      <t>メイ</t>
    </rPh>
    <phoneticPr fontId="1"/>
  </si>
  <si>
    <t>フリガナ</t>
    <phoneticPr fontId="1"/>
  </si>
  <si>
    <t>１</t>
    <phoneticPr fontId="1"/>
  </si>
  <si>
    <t>登録市町村名</t>
    <rPh sb="0" eb="2">
      <t>トウロク</t>
    </rPh>
    <rPh sb="2" eb="5">
      <t>シチョウソン</t>
    </rPh>
    <rPh sb="5" eb="6">
      <t>メイ</t>
    </rPh>
    <phoneticPr fontId="1"/>
  </si>
  <si>
    <t>男子</t>
    <rPh sb="0" eb="2">
      <t>ダンシ</t>
    </rPh>
    <phoneticPr fontId="1"/>
  </si>
  <si>
    <t>女子</t>
    <rPh sb="0" eb="2">
      <t>ジョシ</t>
    </rPh>
    <phoneticPr fontId="1"/>
  </si>
  <si>
    <t>合計</t>
    <rPh sb="0" eb="2">
      <t>ゴウケイ</t>
    </rPh>
    <phoneticPr fontId="1"/>
  </si>
  <si>
    <t>全体</t>
    <rPh sb="0" eb="2">
      <t>ゼンタイ</t>
    </rPh>
    <phoneticPr fontId="1"/>
  </si>
  <si>
    <t>バドミントン</t>
    <phoneticPr fontId="1"/>
  </si>
  <si>
    <t>代表者</t>
    <rPh sb="0" eb="3">
      <t>ダイヒョウシャ</t>
    </rPh>
    <phoneticPr fontId="1"/>
  </si>
  <si>
    <t>２</t>
    <phoneticPr fontId="1"/>
  </si>
  <si>
    <t>３</t>
  </si>
  <si>
    <t>事務担当者</t>
    <rPh sb="0" eb="5">
      <t>ジムタントウシャ</t>
    </rPh>
    <phoneticPr fontId="1"/>
  </si>
  <si>
    <t>氏名</t>
    <rPh sb="0" eb="2">
      <t>シメイ</t>
    </rPh>
    <phoneticPr fontId="1"/>
  </si>
  <si>
    <t>住所</t>
    <rPh sb="0" eb="2">
      <t>ジュウショ</t>
    </rPh>
    <phoneticPr fontId="1"/>
  </si>
  <si>
    <t>E-mail</t>
    <phoneticPr fontId="1"/>
  </si>
  <si>
    <t>携帯電話</t>
    <rPh sb="0" eb="2">
      <t>ケイタイ</t>
    </rPh>
    <rPh sb="2" eb="4">
      <t>デンワ</t>
    </rPh>
    <phoneticPr fontId="1"/>
  </si>
  <si>
    <t>FAX</t>
    <phoneticPr fontId="1"/>
  </si>
  <si>
    <t>「半角」で入力してください。</t>
    <rPh sb="1" eb="3">
      <t>ハンカク</t>
    </rPh>
    <rPh sb="5" eb="7">
      <t>ニュウリョク</t>
    </rPh>
    <phoneticPr fontId="1"/>
  </si>
  <si>
    <t>「全角」で入力してください。</t>
    <rPh sb="1" eb="3">
      <t>ゼンカク</t>
    </rPh>
    <phoneticPr fontId="1"/>
  </si>
  <si>
    <t>2023//</t>
    <phoneticPr fontId="1"/>
  </si>
  <si>
    <t>（１）</t>
    <phoneticPr fontId="1"/>
  </si>
  <si>
    <t>（２）</t>
  </si>
  <si>
    <t>（３）</t>
  </si>
  <si>
    <t>認定条件</t>
    <rPh sb="0" eb="2">
      <t>ニンテイ</t>
    </rPh>
    <rPh sb="2" eb="4">
      <t>ジョウケン</t>
    </rPh>
    <phoneticPr fontId="1"/>
  </si>
  <si>
    <t>代表</t>
    <rPh sb="0" eb="2">
      <t>ダイヒョウ</t>
    </rPh>
    <phoneticPr fontId="1"/>
  </si>
  <si>
    <t>（西暦）生年月日</t>
    <rPh sb="4" eb="8">
      <t>セイネンガッピ</t>
    </rPh>
    <phoneticPr fontId="1"/>
  </si>
  <si>
    <t>協会登録番号</t>
    <rPh sb="0" eb="2">
      <t>キョウカイ</t>
    </rPh>
    <rPh sb="2" eb="6">
      <t>トウロクバンゴウ</t>
    </rPh>
    <phoneticPr fontId="1"/>
  </si>
  <si>
    <t>郵便番号〒</t>
    <phoneticPr fontId="1"/>
  </si>
  <si>
    <r>
      <t xml:space="preserve">年齢
</t>
    </r>
    <r>
      <rPr>
        <sz val="6"/>
        <color theme="1"/>
        <rFont val="游ゴシック"/>
        <family val="3"/>
        <charset val="128"/>
        <scheme val="minor"/>
      </rPr>
      <t>（令和５年４月１日現在）</t>
    </r>
    <rPh sb="0" eb="2">
      <t>ネンレイ</t>
    </rPh>
    <rPh sb="4" eb="6">
      <t>レイワ</t>
    </rPh>
    <rPh sb="7" eb="8">
      <t>ネン</t>
    </rPh>
    <rPh sb="9" eb="10">
      <t>ガツ</t>
    </rPh>
    <rPh sb="11" eb="14">
      <t>ニチゲンザイ</t>
    </rPh>
    <phoneticPr fontId="1"/>
  </si>
  <si>
    <r>
      <t>団体名</t>
    </r>
    <r>
      <rPr>
        <sz val="8"/>
        <color theme="1"/>
        <rFont val="游ゴシック"/>
        <family val="3"/>
        <charset val="128"/>
        <scheme val="minor"/>
      </rPr>
      <t>（協会登録用）</t>
    </r>
    <rPh sb="0" eb="3">
      <t>ダンタイメイ</t>
    </rPh>
    <rPh sb="4" eb="6">
      <t>キョウカイ</t>
    </rPh>
    <rPh sb="6" eb="8">
      <t>トウロク</t>
    </rPh>
    <rPh sb="8" eb="9">
      <t>ヨウ</t>
    </rPh>
    <phoneticPr fontId="1"/>
  </si>
  <si>
    <r>
      <t>団体名</t>
    </r>
    <r>
      <rPr>
        <sz val="8"/>
        <color theme="1"/>
        <rFont val="游ゴシック"/>
        <family val="3"/>
        <charset val="128"/>
        <scheme val="minor"/>
      </rPr>
      <t>（正式名称）</t>
    </r>
    <rPh sb="0" eb="3">
      <t>ダンタイメイ</t>
    </rPh>
    <rPh sb="4" eb="8">
      <t>セイシキメイショウ</t>
    </rPh>
    <phoneticPr fontId="1"/>
  </si>
  <si>
    <t>活動日（曜日）</t>
    <rPh sb="0" eb="2">
      <t>カツドウ</t>
    </rPh>
    <rPh sb="4" eb="6">
      <t>ヨウビ</t>
    </rPh>
    <phoneticPr fontId="1"/>
  </si>
  <si>
    <t>主な活動会場名（市町村名）</t>
    <rPh sb="0" eb="1">
      <t>オモ</t>
    </rPh>
    <rPh sb="2" eb="4">
      <t>カツドウ</t>
    </rPh>
    <rPh sb="4" eb="6">
      <t>カイジョウ</t>
    </rPh>
    <rPh sb="6" eb="7">
      <t>メイ</t>
    </rPh>
    <rPh sb="8" eb="12">
      <t>シチョウソンメイ</t>
    </rPh>
    <phoneticPr fontId="1"/>
  </si>
  <si>
    <t>日付</t>
    <rPh sb="0" eb="2">
      <t>ヒヅケ</t>
    </rPh>
    <phoneticPr fontId="1"/>
  </si>
  <si>
    <t>火・金・土</t>
    <rPh sb="0" eb="1">
      <t>ヒ</t>
    </rPh>
    <rPh sb="2" eb="3">
      <t>キン</t>
    </rPh>
    <rPh sb="4" eb="5">
      <t>ド</t>
    </rPh>
    <phoneticPr fontId="1"/>
  </si>
  <si>
    <t>343-00＊＊</t>
    <phoneticPr fontId="1"/>
  </si>
  <si>
    <t>0＊0-2＊＊1-1＊＊3</t>
    <phoneticPr fontId="1"/>
  </si>
  <si>
    <t>＊＊@＊＊</t>
    <phoneticPr fontId="1"/>
  </si>
  <si>
    <t>10＊＊＊＊＊＊＊＊</t>
    <phoneticPr fontId="1"/>
  </si>
  <si>
    <t>19＊＊/01/2＊</t>
    <phoneticPr fontId="1"/>
  </si>
  <si>
    <t>19＊＊/03/2＊</t>
    <phoneticPr fontId="1"/>
  </si>
  <si>
    <t>0＊0-3＊＊4-5＊＊6</t>
    <phoneticPr fontId="1"/>
  </si>
  <si>
    <t>５</t>
    <phoneticPr fontId="1"/>
  </si>
  <si>
    <t>氏△</t>
    <rPh sb="0" eb="1">
      <t>シ</t>
    </rPh>
    <phoneticPr fontId="1"/>
  </si>
  <si>
    <t>名△</t>
    <rPh sb="0" eb="1">
      <t>ナ</t>
    </rPh>
    <phoneticPr fontId="1"/>
  </si>
  <si>
    <t>シ▽</t>
    <phoneticPr fontId="1"/>
  </si>
  <si>
    <t>メイ▽</t>
    <phoneticPr fontId="1"/>
  </si>
  <si>
    <t>氏□</t>
    <rPh sb="0" eb="1">
      <t>シ</t>
    </rPh>
    <phoneticPr fontId="1"/>
  </si>
  <si>
    <t>名□</t>
    <rPh sb="0" eb="1">
      <t>メイ</t>
    </rPh>
    <phoneticPr fontId="1"/>
  </si>
  <si>
    <t>シ○</t>
    <phoneticPr fontId="1"/>
  </si>
  <si>
    <t>メイ○</t>
    <phoneticPr fontId="1"/>
  </si>
  <si>
    <t>記入例</t>
    <rPh sb="0" eb="3">
      <t>キニュウレイ</t>
    </rPh>
    <phoneticPr fontId="1"/>
  </si>
  <si>
    <t>基本情報</t>
    <rPh sb="0" eb="2">
      <t>キホン</t>
    </rPh>
    <rPh sb="2" eb="4">
      <t>ジョウホウ</t>
    </rPh>
    <phoneticPr fontId="1"/>
  </si>
  <si>
    <t>日本バドミントン協会（都道府県協会）登録の際に、管理者となります。</t>
    <rPh sb="0" eb="2">
      <t>ニホン</t>
    </rPh>
    <rPh sb="8" eb="10">
      <t>キョウカイ</t>
    </rPh>
    <rPh sb="18" eb="20">
      <t>トウロク</t>
    </rPh>
    <rPh sb="21" eb="22">
      <t>サイ</t>
    </rPh>
    <rPh sb="24" eb="27">
      <t>カンリシャ</t>
    </rPh>
    <phoneticPr fontId="1"/>
  </si>
  <si>
    <t>日本バドミントン協会（都道府県協会）登録の際に、代表者となります。</t>
    <rPh sb="0" eb="2">
      <t>ニホン</t>
    </rPh>
    <rPh sb="8" eb="10">
      <t>キョウカイ</t>
    </rPh>
    <rPh sb="18" eb="20">
      <t>トウロク</t>
    </rPh>
    <rPh sb="21" eb="22">
      <t>サイ</t>
    </rPh>
    <rPh sb="24" eb="27">
      <t>ダイヒョウシャ</t>
    </rPh>
    <phoneticPr fontId="1"/>
  </si>
  <si>
    <t>愛知県中小学校体育連盟の『大会参加条件』を遵守していること。</t>
    <rPh sb="0" eb="11">
      <t>アイチケンチュウショウガッコウタイイクレンメイ</t>
    </rPh>
    <rPh sb="13" eb="15">
      <t>タイカイ</t>
    </rPh>
    <rPh sb="15" eb="17">
      <t>サンカ</t>
    </rPh>
    <rPh sb="17" eb="19">
      <t>ジョウケン</t>
    </rPh>
    <rPh sb="21" eb="23">
      <t>ジュンシュ</t>
    </rPh>
    <phoneticPr fontId="1"/>
  </si>
  <si>
    <t>『全国中学校体育大会への地域スポーツ団体等の参加資格の特例について』(令４日中体発第１１１号、令和４年６月１３日)における参加資格・条件を具備していること。</t>
    <phoneticPr fontId="1"/>
  </si>
  <si>
    <t>愛知県バドミントン協会</t>
    <rPh sb="0" eb="3">
      <t>アイチケン</t>
    </rPh>
    <rPh sb="9" eb="11">
      <t>キョウカイ</t>
    </rPh>
    <phoneticPr fontId="1"/>
  </si>
  <si>
    <t>中小学校体育連盟</t>
    <rPh sb="0" eb="2">
      <t>チュウショウ</t>
    </rPh>
    <rPh sb="2" eb="4">
      <t>ガッコウ</t>
    </rPh>
    <rPh sb="4" eb="6">
      <t>タイイク</t>
    </rPh>
    <rPh sb="6" eb="8">
      <t>レンメイ</t>
    </rPh>
    <phoneticPr fontId="1"/>
  </si>
  <si>
    <t>御中</t>
    <phoneticPr fontId="1"/>
  </si>
  <si>
    <t>年齢
（令和６年４月１日現在）</t>
    <rPh sb="0" eb="2">
      <t>ネンレイ</t>
    </rPh>
    <rPh sb="4" eb="6">
      <t>レイワ</t>
    </rPh>
    <rPh sb="7" eb="8">
      <t>ネン</t>
    </rPh>
    <rPh sb="9" eb="10">
      <t>ガツ</t>
    </rPh>
    <rPh sb="11" eb="14">
      <t>ニチゲンザイ</t>
    </rPh>
    <phoneticPr fontId="1"/>
  </si>
  <si>
    <t>中２</t>
    <phoneticPr fontId="1"/>
  </si>
  <si>
    <t>中１</t>
    <phoneticPr fontId="1"/>
  </si>
  <si>
    <t>小６</t>
    <rPh sb="0" eb="1">
      <t>ショウ</t>
    </rPh>
    <phoneticPr fontId="1"/>
  </si>
  <si>
    <t>　以上のことに同意し、申請いたします。団体登録の取り消しや登録内容の変更が生じた場合は、速やかに「団体登録取消届」「団体登録変更届」を提出します。
　なお、虚偽の内容が判明した場合は、団体登録を取り消し、大会への参加を辞退します。</t>
    <rPh sb="1" eb="3">
      <t>イジョウ</t>
    </rPh>
    <rPh sb="7" eb="9">
      <t>ドウイ</t>
    </rPh>
    <rPh sb="11" eb="13">
      <t>シンセイ</t>
    </rPh>
    <rPh sb="29" eb="31">
      <t>トウロク</t>
    </rPh>
    <rPh sb="49" eb="53">
      <t>ダンタイトウロク</t>
    </rPh>
    <rPh sb="53" eb="55">
      <t>トリケシ</t>
    </rPh>
    <rPh sb="55" eb="56">
      <t>トド</t>
    </rPh>
    <rPh sb="58" eb="62">
      <t>ダンタイトウロク</t>
    </rPh>
    <rPh sb="62" eb="65">
      <t>ヘンコウトドケ</t>
    </rPh>
    <rPh sb="78" eb="80">
      <t>キョギ</t>
    </rPh>
    <rPh sb="81" eb="83">
      <t>ナイヨウ</t>
    </rPh>
    <rPh sb="84" eb="86">
      <t>ハンメイ</t>
    </rPh>
    <rPh sb="88" eb="90">
      <t>バアイ</t>
    </rPh>
    <rPh sb="92" eb="96">
      <t>ダンタイトウロク</t>
    </rPh>
    <rPh sb="97" eb="98">
      <t>ト</t>
    </rPh>
    <rPh sb="99" eb="100">
      <t>ケ</t>
    </rPh>
    <rPh sb="102" eb="104">
      <t>タイカイ</t>
    </rPh>
    <rPh sb="106" eb="108">
      <t>サンカ</t>
    </rPh>
    <rPh sb="109" eb="111">
      <t>ジタイ</t>
    </rPh>
    <phoneticPr fontId="1"/>
  </si>
  <si>
    <t>愛知県バドミントン協会と愛知県中小学校体育連盟の双方に登録し、登録内容を一致させること。</t>
    <rPh sb="0" eb="3">
      <t>アイチケン</t>
    </rPh>
    <rPh sb="9" eb="11">
      <t>キョウカイ</t>
    </rPh>
    <rPh sb="12" eb="23">
      <t>アイチケンチュウショウガッコウタイイクレンメイ</t>
    </rPh>
    <rPh sb="24" eb="26">
      <t>ソウホウ</t>
    </rPh>
    <rPh sb="27" eb="29">
      <t>トウロク</t>
    </rPh>
    <rPh sb="31" eb="33">
      <t>トウロク</t>
    </rPh>
    <rPh sb="33" eb="35">
      <t>ナイヨウ</t>
    </rPh>
    <rPh sb="36" eb="38">
      <t>イッチ</t>
    </rPh>
    <phoneticPr fontId="1"/>
  </si>
  <si>
    <t>4</t>
    <phoneticPr fontId="1"/>
  </si>
  <si>
    <t>名古屋市</t>
    <rPh sb="0" eb="3">
      <t>ナゴヤ</t>
    </rPh>
    <rPh sb="3" eb="4">
      <t>シ</t>
    </rPh>
    <phoneticPr fontId="1"/>
  </si>
  <si>
    <t>知多半島ジユニアバドミントンクラブ</t>
    <rPh sb="0" eb="4">
      <t>チタハントウ</t>
    </rPh>
    <phoneticPr fontId="1"/>
  </si>
  <si>
    <t>チタハントウジユニアバドミントンクラブ</t>
    <phoneticPr fontId="1"/>
  </si>
  <si>
    <t>知多半島Jｒ.</t>
    <rPh sb="0" eb="4">
      <t>チタハントウ</t>
    </rPh>
    <phoneticPr fontId="1"/>
  </si>
  <si>
    <t>チタハントウジユニア</t>
    <phoneticPr fontId="1"/>
  </si>
  <si>
    <t>名古屋市立知多半島中学校・名古屋市立知多体育館（名古屋市）</t>
    <rPh sb="0" eb="3">
      <t>ナゴヤ</t>
    </rPh>
    <rPh sb="3" eb="5">
      <t>シリツ</t>
    </rPh>
    <rPh sb="5" eb="7">
      <t>チタ</t>
    </rPh>
    <rPh sb="7" eb="9">
      <t>ハントウ</t>
    </rPh>
    <rPh sb="9" eb="12">
      <t>チュウガッコウ</t>
    </rPh>
    <rPh sb="13" eb="16">
      <t>ナゴヤ</t>
    </rPh>
    <rPh sb="16" eb="18">
      <t>シリツ</t>
    </rPh>
    <rPh sb="18" eb="20">
      <t>チタ</t>
    </rPh>
    <rPh sb="20" eb="23">
      <t>タイイクカン</t>
    </rPh>
    <rPh sb="24" eb="27">
      <t>ナゴヤ</t>
    </rPh>
    <rPh sb="27" eb="28">
      <t>シ</t>
    </rPh>
    <phoneticPr fontId="1"/>
  </si>
  <si>
    <t>愛知県名古屋市□□□4-5-6</t>
    <rPh sb="0" eb="3">
      <t>アイチケン</t>
    </rPh>
    <rPh sb="3" eb="6">
      <t>ナゴヤ</t>
    </rPh>
    <rPh sb="6" eb="7">
      <t>シ</t>
    </rPh>
    <phoneticPr fontId="1"/>
  </si>
  <si>
    <t>愛知県名古屋市□□□1-2-3</t>
    <rPh sb="0" eb="2">
      <t>アイチ</t>
    </rPh>
    <rPh sb="2" eb="3">
      <t>ケン</t>
    </rPh>
    <rPh sb="3" eb="6">
      <t>ナゴヤ</t>
    </rPh>
    <rPh sb="6" eb="7">
      <t>シ</t>
    </rPh>
    <phoneticPr fontId="1"/>
  </si>
  <si>
    <t>052-9＊＊-5＊＊1</t>
    <phoneticPr fontId="1"/>
  </si>
  <si>
    <t>052-9＊＊-7＊＊1</t>
    <phoneticPr fontId="1"/>
  </si>
  <si>
    <t>愛知県バドミントン協会登録用</t>
    <rPh sb="0" eb="3">
      <t>アイチケン</t>
    </rPh>
    <rPh sb="9" eb="11">
      <t>キョウカイ</t>
    </rPh>
    <rPh sb="11" eb="13">
      <t>トウロク</t>
    </rPh>
    <rPh sb="13" eb="14">
      <t>ヨウ</t>
    </rPh>
    <phoneticPr fontId="1"/>
  </si>
  <si>
    <t>活動団体の種類</t>
    <rPh sb="0" eb="4">
      <t>カツドウダンタイ</t>
    </rPh>
    <rPh sb="5" eb="7">
      <t>シュルイ</t>
    </rPh>
    <phoneticPr fontId="1"/>
  </si>
  <si>
    <t>地域移行部活動</t>
    <rPh sb="0" eb="7">
      <t>チイキイコウブカツドウ</t>
    </rPh>
    <phoneticPr fontId="1"/>
  </si>
  <si>
    <t>地域スポーツ団体等（スポーツクラブ、クラブチーム、等）</t>
    <phoneticPr fontId="1"/>
  </si>
  <si>
    <r>
      <t>どちらかに</t>
    </r>
    <r>
      <rPr>
        <sz val="11"/>
        <color theme="1"/>
        <rFont val="游ゴシック"/>
        <family val="2"/>
        <charset val="128"/>
      </rPr>
      <t>〇</t>
    </r>
    <phoneticPr fontId="1"/>
  </si>
  <si>
    <t>〇</t>
    <phoneticPr fontId="1"/>
  </si>
  <si>
    <t>地域クラブ活動等（地域スポーツ団体等）「団体登録申請書」（仮申込）</t>
    <rPh sb="0" eb="2">
      <t>チイキ</t>
    </rPh>
    <rPh sb="5" eb="8">
      <t>カツドウナド</t>
    </rPh>
    <rPh sb="9" eb="11">
      <t>チイキ</t>
    </rPh>
    <rPh sb="15" eb="18">
      <t>ダンタイトウ</t>
    </rPh>
    <rPh sb="29" eb="30">
      <t>カリ</t>
    </rPh>
    <rPh sb="30" eb="32">
      <t>モウシコミ</t>
    </rPh>
    <phoneticPr fontId="1"/>
  </si>
  <si>
    <t>所属選手数調査
※仮申込時点</t>
    <rPh sb="0" eb="2">
      <t>ショゾク</t>
    </rPh>
    <rPh sb="2" eb="4">
      <t>センシュ</t>
    </rPh>
    <rPh sb="4" eb="5">
      <t>スウ</t>
    </rPh>
    <rPh sb="5" eb="7">
      <t>チョウサ</t>
    </rPh>
    <rPh sb="9" eb="11">
      <t>カリモウ</t>
    </rPh>
    <rPh sb="11" eb="12">
      <t>コ</t>
    </rPh>
    <rPh sb="12" eb="14">
      <t>ジテン</t>
    </rPh>
    <phoneticPr fontId="1"/>
  </si>
  <si>
    <t>5</t>
    <phoneticPr fontId="1"/>
  </si>
  <si>
    <t>地域クラブ活動等の団体登録</t>
    <rPh sb="0" eb="2">
      <t>チイキ</t>
    </rPh>
    <rPh sb="5" eb="8">
      <t>カツドウナド</t>
    </rPh>
    <rPh sb="9" eb="13">
      <t>ダンタイトウロク</t>
    </rPh>
    <phoneticPr fontId="1"/>
  </si>
  <si>
    <t>確定していない</t>
    <rPh sb="0" eb="2">
      <t>カクテイ</t>
    </rPh>
    <phoneticPr fontId="1"/>
  </si>
  <si>
    <t>確定している</t>
    <rPh sb="0" eb="2">
      <t>カクテイ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</si>
</sst>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eneral&quot;名&quot;"/>
    <numFmt numFmtId="178" formatCode="General&quot;歳&quot;"/>
  </numFmts>
  <fonts count="11"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游ゴシック"/>
      <family val="2"/>
      <charset val="128"/>
      <scheme val="minor"/>
    </font>
    <font>
      <sz val="6"/>
      <color theme="1"/>
      <name val="游ゴシック"/>
      <family val="3"/>
      <charset val="128"/>
      <scheme val="minor"/>
    </font>
    <font>
      <sz val="16"/>
      <color theme="1"/>
      <name val="游ゴシック"/>
      <family val="2"/>
      <charset val="128"/>
      <scheme val="minor"/>
    </font>
    <font>
      <sz val="18"/>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2"/>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right style="thin">
        <color auto="1"/>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38">
    <xf numFmtId="0" fontId="0" fillId="0" borderId="0" xfId="0">
      <alignment vertical="center"/>
    </xf>
    <xf numFmtId="0" fontId="0" fillId="0" borderId="0" xfId="0" quotePrefix="1">
      <alignment vertical="center"/>
    </xf>
    <xf numFmtId="0" fontId="0" fillId="0" borderId="0" xfId="0" applyAlignment="1">
      <alignment horizontal="center" vertical="center"/>
    </xf>
    <xf numFmtId="0" fontId="0" fillId="2" borderId="0" xfId="0" applyFill="1">
      <alignment vertical="center"/>
    </xf>
    <xf numFmtId="0" fontId="0" fillId="3" borderId="0" xfId="0" applyFill="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38" fontId="0" fillId="0" borderId="1" xfId="1" applyFont="1" applyBorder="1" applyAlignment="1">
      <alignment horizontal="center" vertical="center"/>
    </xf>
    <xf numFmtId="177" fontId="0" fillId="3" borderId="1" xfId="1" applyNumberFormat="1" applyFont="1" applyFill="1" applyBorder="1" applyAlignment="1">
      <alignment horizontal="center" vertical="center"/>
    </xf>
    <xf numFmtId="0" fontId="0" fillId="2" borderId="1" xfId="0" applyFill="1" applyBorder="1" applyAlignment="1">
      <alignment horizontal="center" vertical="center" shrinkToFit="1"/>
    </xf>
    <xf numFmtId="0" fontId="0" fillId="3" borderId="1" xfId="0" applyFill="1" applyBorder="1" applyAlignment="1">
      <alignment horizontal="center" vertical="center" shrinkToFit="1"/>
    </xf>
    <xf numFmtId="0" fontId="0" fillId="5" borderId="1" xfId="0" applyFill="1" applyBorder="1" applyAlignment="1">
      <alignment horizontal="center" vertical="center" shrinkToFit="1"/>
    </xf>
    <xf numFmtId="38" fontId="0" fillId="0" borderId="1" xfId="1" applyFont="1"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left" vertical="center" shrinkToFit="1"/>
    </xf>
    <xf numFmtId="38" fontId="0" fillId="2" borderId="1" xfId="0" applyNumberFormat="1" applyFill="1" applyBorder="1" applyAlignment="1">
      <alignment horizontal="center" vertical="center" shrinkToFit="1"/>
    </xf>
    <xf numFmtId="0" fontId="0" fillId="2" borderId="1" xfId="0" applyFill="1" applyBorder="1" applyAlignment="1">
      <alignment horizontal="left" vertical="center" shrinkToFit="1"/>
    </xf>
    <xf numFmtId="38" fontId="0" fillId="2" borderId="1" xfId="0" applyNumberFormat="1" applyFill="1" applyBorder="1" applyAlignment="1">
      <alignment horizontal="left" vertical="center" shrinkToFit="1"/>
    </xf>
    <xf numFmtId="0" fontId="0" fillId="3" borderId="1" xfId="0" applyFill="1" applyBorder="1" applyAlignment="1">
      <alignment horizontal="left" vertical="center" shrinkToFit="1"/>
    </xf>
    <xf numFmtId="0" fontId="0" fillId="5" borderId="1" xfId="0" applyFill="1" applyBorder="1" applyAlignment="1">
      <alignment horizontal="left" vertical="center" shrinkToFit="1"/>
    </xf>
    <xf numFmtId="176" fontId="0" fillId="4" borderId="0" xfId="0" applyNumberFormat="1" applyFill="1" applyAlignment="1">
      <alignment horizontal="center" vertical="center"/>
    </xf>
    <xf numFmtId="0" fontId="7" fillId="0" borderId="0" xfId="0" applyFont="1" applyAlignment="1">
      <alignment horizontal="left" vertical="center"/>
    </xf>
    <xf numFmtId="0" fontId="9" fillId="0" borderId="0" xfId="0" quotePrefix="1" applyFont="1" applyAlignment="1">
      <alignment horizontal="center" vertical="top"/>
    </xf>
    <xf numFmtId="0" fontId="9" fillId="0" borderId="0" xfId="0" quotePrefix="1" applyFont="1" applyAlignment="1">
      <alignment horizontal="center" vertical="center"/>
    </xf>
    <xf numFmtId="0" fontId="9" fillId="0" borderId="0" xfId="0" applyFont="1">
      <alignment vertical="center"/>
    </xf>
    <xf numFmtId="0" fontId="8" fillId="0" borderId="0" xfId="0" quotePrefix="1" applyFont="1">
      <alignment vertical="center"/>
    </xf>
    <xf numFmtId="0" fontId="8" fillId="0" borderId="0" xfId="0" applyFont="1">
      <alignment vertical="center"/>
    </xf>
    <xf numFmtId="177" fontId="0" fillId="2" borderId="1" xfId="1" applyNumberFormat="1" applyFont="1" applyFill="1" applyBorder="1" applyAlignment="1">
      <alignment horizontal="center" vertical="center"/>
    </xf>
    <xf numFmtId="177" fontId="0" fillId="0" borderId="1" xfId="1" applyNumberFormat="1" applyFont="1" applyFill="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176" fontId="0" fillId="3" borderId="0" xfId="0" applyNumberFormat="1" applyFill="1" applyAlignment="1">
      <alignment horizontal="center" vertical="center"/>
    </xf>
    <xf numFmtId="0" fontId="0" fillId="0" borderId="9" xfId="0" applyBorder="1">
      <alignment vertical="center"/>
    </xf>
    <xf numFmtId="38" fontId="0" fillId="0" borderId="8" xfId="1" applyFont="1" applyBorder="1" applyAlignment="1">
      <alignment horizontal="center" vertical="center"/>
    </xf>
    <xf numFmtId="38" fontId="0" fillId="2" borderId="2"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3" xfId="1" applyFont="1" applyFill="1" applyBorder="1" applyAlignment="1">
      <alignment horizontal="center" vertical="center"/>
    </xf>
    <xf numFmtId="0" fontId="0" fillId="2" borderId="2"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38" fontId="0" fillId="2" borderId="2" xfId="1" applyFont="1" applyFill="1" applyBorder="1" applyAlignment="1">
      <alignment horizontal="center" vertical="center" shrinkToFit="1"/>
    </xf>
    <xf numFmtId="38" fontId="0" fillId="2" borderId="8" xfId="1" applyFont="1" applyFill="1" applyBorder="1" applyAlignment="1">
      <alignment horizontal="center" vertical="center" shrinkToFit="1"/>
    </xf>
    <xf numFmtId="38" fontId="0" fillId="2" borderId="3" xfId="1" applyFont="1" applyFill="1" applyBorder="1" applyAlignment="1">
      <alignment horizontal="center" vertical="center" shrinkToFit="1"/>
    </xf>
    <xf numFmtId="0" fontId="5" fillId="0" borderId="0" xfId="0" applyFont="1" applyAlignment="1">
      <alignment horizontal="center" vertical="center" shrinkToFit="1"/>
    </xf>
    <xf numFmtId="38" fontId="0" fillId="0" borderId="2" xfId="1" applyFont="1" applyBorder="1" applyAlignment="1">
      <alignment horizontal="center" vertical="center" shrinkToFit="1"/>
    </xf>
    <xf numFmtId="38" fontId="0" fillId="0" borderId="3" xfId="1" applyFont="1" applyBorder="1" applyAlignment="1">
      <alignment horizontal="center" vertical="center" shrinkToFit="1"/>
    </xf>
    <xf numFmtId="38" fontId="2" fillId="0" borderId="4" xfId="1" applyFont="1" applyBorder="1" applyAlignment="1">
      <alignment horizontal="center" vertical="center" wrapText="1"/>
    </xf>
    <xf numFmtId="38" fontId="2" fillId="0" borderId="5" xfId="1" applyFont="1" applyBorder="1" applyAlignment="1">
      <alignment horizontal="center" vertical="center"/>
    </xf>
    <xf numFmtId="38" fontId="2" fillId="0" borderId="6" xfId="1" applyFont="1" applyBorder="1" applyAlignment="1">
      <alignment horizontal="center" vertical="center"/>
    </xf>
    <xf numFmtId="38" fontId="2" fillId="0" borderId="7" xfId="1" applyFont="1" applyBorder="1" applyAlignment="1">
      <alignment horizontal="center" vertical="center"/>
    </xf>
    <xf numFmtId="38" fontId="0" fillId="0" borderId="1" xfId="1" applyFont="1" applyBorder="1" applyAlignment="1">
      <alignment horizontal="center" vertical="center"/>
    </xf>
    <xf numFmtId="0" fontId="0" fillId="0" borderId="9" xfId="0" applyBorder="1" applyAlignment="1">
      <alignment horizontal="lef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4" borderId="0" xfId="0" applyNumberFormat="1" applyFill="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2" borderId="2" xfId="0" applyFill="1" applyBorder="1" applyAlignment="1">
      <alignment horizontal="left" vertical="center"/>
    </xf>
    <xf numFmtId="0" fontId="0" fillId="2" borderId="8" xfId="0" applyFill="1" applyBorder="1" applyAlignment="1">
      <alignment horizontal="left" vertical="center"/>
    </xf>
    <xf numFmtId="0" fontId="0" fillId="2" borderId="3" xfId="0" applyFill="1" applyBorder="1" applyAlignment="1">
      <alignment horizontal="left" vertical="center"/>
    </xf>
    <xf numFmtId="0" fontId="0" fillId="0" borderId="2" xfId="0" applyBorder="1" applyAlignment="1">
      <alignment horizontal="center" vertical="center" wrapText="1"/>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3" borderId="3" xfId="0" applyFill="1" applyBorder="1" applyAlignment="1">
      <alignment horizontal="center" vertical="center"/>
    </xf>
    <xf numFmtId="0" fontId="0" fillId="0" borderId="3" xfId="0" applyBorder="1" applyAlignment="1">
      <alignment horizontal="center" vertical="center" wrapText="1"/>
    </xf>
    <xf numFmtId="178" fontId="0" fillId="3" borderId="2" xfId="0" applyNumberFormat="1" applyFill="1" applyBorder="1" applyAlignment="1">
      <alignment horizontal="center" vertical="center"/>
    </xf>
    <xf numFmtId="178" fontId="0" fillId="3" borderId="8" xfId="0" applyNumberFormat="1" applyFill="1" applyBorder="1" applyAlignment="1">
      <alignment horizontal="center" vertical="center"/>
    </xf>
    <xf numFmtId="178" fontId="0" fillId="3" borderId="3" xfId="0" applyNumberForma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4" borderId="9" xfId="0" applyFill="1" applyBorder="1" applyAlignment="1">
      <alignment horizontal="center" vertical="center" shrinkToFit="1"/>
    </xf>
    <xf numFmtId="0" fontId="0" fillId="3" borderId="1" xfId="0" quotePrefix="1" applyFill="1" applyBorder="1" applyAlignment="1">
      <alignment horizontal="center" vertical="center"/>
    </xf>
    <xf numFmtId="0" fontId="9" fillId="0" borderId="0" xfId="0" applyFont="1" applyAlignment="1">
      <alignment vertical="center" wrapText="1"/>
    </xf>
    <xf numFmtId="0" fontId="9" fillId="0" borderId="0" xfId="0" applyFont="1">
      <alignment vertical="center"/>
    </xf>
    <xf numFmtId="0" fontId="0" fillId="4" borderId="9" xfId="0" applyFill="1" applyBorder="1" applyAlignment="1">
      <alignment horizontal="center" vertical="center"/>
    </xf>
    <xf numFmtId="0" fontId="0" fillId="3" borderId="2" xfId="0" quotePrefix="1" applyFill="1" applyBorder="1" applyAlignment="1">
      <alignment horizontal="center" vertical="center"/>
    </xf>
    <xf numFmtId="0" fontId="0" fillId="3" borderId="8" xfId="0" quotePrefix="1" applyFill="1" applyBorder="1" applyAlignment="1">
      <alignment horizontal="center" vertical="center"/>
    </xf>
    <xf numFmtId="0" fontId="0" fillId="3" borderId="3" xfId="0" quotePrefix="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top" wrapText="1"/>
    </xf>
    <xf numFmtId="0" fontId="0" fillId="0" borderId="0" xfId="0" applyAlignment="1">
      <alignment horizontal="left" vertical="center"/>
    </xf>
    <xf numFmtId="0" fontId="0" fillId="0" borderId="18" xfId="0" applyBorder="1" applyAlignment="1">
      <alignment horizontal="left" vertical="center"/>
    </xf>
    <xf numFmtId="0" fontId="0" fillId="0" borderId="0" xfId="0" applyAlignment="1">
      <alignment horizontal="center" vertical="center" shrinkToFit="1"/>
    </xf>
    <xf numFmtId="0" fontId="0" fillId="0" borderId="17" xfId="0" applyBorder="1" applyAlignment="1">
      <alignment horizontal="center"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left" vertical="center"/>
    </xf>
    <xf numFmtId="38" fontId="0" fillId="0" borderId="4" xfId="1" applyFont="1" applyFill="1" applyBorder="1" applyAlignment="1">
      <alignment horizontal="center" vertical="center" shrinkToFit="1"/>
    </xf>
    <xf numFmtId="38" fontId="0" fillId="0" borderId="5" xfId="1" applyFont="1" applyFill="1" applyBorder="1" applyAlignment="1">
      <alignment horizontal="center" vertical="center" shrinkToFit="1"/>
    </xf>
    <xf numFmtId="38" fontId="0" fillId="0" borderId="1" xfId="1" applyFont="1" applyFill="1" applyBorder="1" applyAlignment="1">
      <alignment horizontal="left" vertical="center" shrinkToFit="1"/>
    </xf>
    <xf numFmtId="38" fontId="0" fillId="0" borderId="6" xfId="1" applyFont="1" applyFill="1" applyBorder="1" applyAlignment="1">
      <alignment horizontal="center" vertical="center" shrinkToFit="1"/>
    </xf>
    <xf numFmtId="38" fontId="0" fillId="0" borderId="7" xfId="1" applyFont="1" applyFill="1" applyBorder="1" applyAlignment="1">
      <alignment horizontal="center" vertical="center" shrinkToFit="1"/>
    </xf>
    <xf numFmtId="177" fontId="0" fillId="0" borderId="1" xfId="1" applyNumberFormat="1" applyFont="1" applyFill="1" applyBorder="1" applyAlignment="1">
      <alignment horizontal="left" vertical="center" shrinkToFit="1"/>
    </xf>
    <xf numFmtId="176" fontId="0" fillId="0" borderId="0" xfId="0" applyNumberFormat="1" applyAlignment="1">
      <alignment horizontal="center" vertical="center" shrinkToFit="1"/>
    </xf>
    <xf numFmtId="38" fontId="0" fillId="0" borderId="8" xfId="1" applyFont="1" applyBorder="1" applyAlignment="1">
      <alignment horizontal="center" vertical="center" shrinkToFit="1"/>
    </xf>
    <xf numFmtId="38" fontId="0" fillId="0" borderId="2" xfId="1" applyFont="1" applyFill="1" applyBorder="1" applyAlignment="1">
      <alignment horizontal="center" vertical="center" shrinkToFit="1"/>
    </xf>
    <xf numFmtId="38" fontId="0" fillId="0" borderId="8" xfId="1" applyFont="1" applyFill="1" applyBorder="1" applyAlignment="1">
      <alignment horizontal="center" vertical="center" shrinkToFit="1"/>
    </xf>
    <xf numFmtId="38" fontId="0" fillId="0" borderId="3" xfId="1" applyFont="1" applyFill="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2" xfId="0" quotePrefix="1" applyBorder="1" applyAlignment="1">
      <alignment horizontal="center" vertical="center" shrinkToFit="1"/>
    </xf>
    <xf numFmtId="0" fontId="0" fillId="0" borderId="8" xfId="0" quotePrefix="1" applyBorder="1" applyAlignment="1">
      <alignment horizontal="center" vertical="center" shrinkToFit="1"/>
    </xf>
    <xf numFmtId="0" fontId="0" fillId="0" borderId="3" xfId="0" quotePrefix="1" applyBorder="1" applyAlignment="1">
      <alignment horizontal="center" vertical="center" shrinkToFit="1"/>
    </xf>
    <xf numFmtId="0" fontId="0" fillId="0" borderId="8" xfId="0" applyBorder="1" applyAlignment="1">
      <alignment horizontal="center" vertical="center" shrinkToFi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178" fontId="0" fillId="0" borderId="2" xfId="0" applyNumberFormat="1" applyBorder="1" applyAlignment="1">
      <alignment horizontal="center" vertical="center" shrinkToFit="1"/>
    </xf>
    <xf numFmtId="178" fontId="0" fillId="0" borderId="8" xfId="0" applyNumberFormat="1" applyBorder="1" applyAlignment="1">
      <alignment horizontal="center" vertical="center" shrinkToFit="1"/>
    </xf>
    <xf numFmtId="178" fontId="0" fillId="0" borderId="3" xfId="0" applyNumberFormat="1" applyBorder="1" applyAlignment="1">
      <alignment horizontal="center" vertical="center" shrinkToFit="1"/>
    </xf>
    <xf numFmtId="0" fontId="0" fillId="0" borderId="2" xfId="0" applyBorder="1" applyAlignment="1">
      <alignment horizontal="left" vertical="center" shrinkToFit="1"/>
    </xf>
    <xf numFmtId="0" fontId="0" fillId="0" borderId="8" xfId="0" applyBorder="1" applyAlignment="1">
      <alignment horizontal="left" vertical="center" shrinkToFit="1"/>
    </xf>
    <xf numFmtId="0" fontId="0" fillId="0" borderId="3" xfId="0" applyBorder="1" applyAlignment="1">
      <alignment horizontal="left" vertical="center" shrinkToFit="1"/>
    </xf>
    <xf numFmtId="0" fontId="0" fillId="0" borderId="12" xfId="0" applyBorder="1" applyAlignment="1">
      <alignment horizontal="center" vertical="center" shrinkToFit="1"/>
    </xf>
    <xf numFmtId="0" fontId="0" fillId="0" borderId="1" xfId="0" quotePrefix="1" applyBorder="1" applyAlignment="1">
      <alignment horizontal="center" vertical="center" shrinkToFit="1"/>
    </xf>
    <xf numFmtId="0" fontId="0" fillId="0" borderId="1" xfId="0" applyBorder="1" applyAlignment="1">
      <alignment horizontal="center" vertical="center" shrinkToFit="1"/>
    </xf>
    <xf numFmtId="0" fontId="8" fillId="0" borderId="0" xfId="0" applyFont="1" applyAlignment="1">
      <alignment horizontal="left" vertical="top"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7" xfId="0" applyFill="1" applyBorder="1" applyAlignment="1">
      <alignment horizontal="center" vertical="center" shrinkToFit="1"/>
    </xf>
    <xf numFmtId="0" fontId="0" fillId="5" borderId="4"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6" xfId="0" applyFill="1" applyBorder="1" applyAlignment="1">
      <alignment horizontal="center" vertical="center" shrinkToFit="1"/>
    </xf>
    <xf numFmtId="0" fontId="0" fillId="5" borderId="7" xfId="0" applyFill="1" applyBorder="1" applyAlignment="1">
      <alignment horizontal="center" vertical="center" shrinkToFit="1"/>
    </xf>
    <xf numFmtId="0" fontId="0" fillId="3" borderId="1" xfId="0" applyFill="1" applyBorder="1" applyAlignment="1">
      <alignment horizontal="center" vertical="center" shrinkToFit="1"/>
    </xf>
    <xf numFmtId="0" fontId="0" fillId="5" borderId="1" xfId="0" applyFill="1" applyBorder="1" applyAlignment="1">
      <alignment horizontal="center" vertical="center" shrinkToFit="1"/>
    </xf>
    <xf numFmtId="38" fontId="0" fillId="2" borderId="1" xfId="0" applyNumberFormat="1" applyFill="1" applyBorder="1" applyAlignment="1">
      <alignment horizontal="center" vertical="center" shrinkToFit="1"/>
    </xf>
    <xf numFmtId="0" fontId="0" fillId="2" borderId="1" xfId="0" applyFill="1" applyBorder="1" applyAlignment="1">
      <alignment horizontal="center" vertical="center" shrinkToFit="1"/>
    </xf>
  </cellXfs>
  <cellStyles count="2">
    <cellStyle name="桁区切り" xfId="1" builtinId="6"/>
    <cellStyle name="標準" xfId="0" builtinId="0"/>
  </cellStyles>
  <dxfs count="3">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EAB5-DFD4-4226-BD28-146EEF547866}">
  <dimension ref="A1:M49"/>
  <sheetViews>
    <sheetView workbookViewId="0">
      <selection activeCell="U22" sqref="U22"/>
    </sheetView>
  </sheetViews>
  <sheetFormatPr defaultRowHeight="18" x14ac:dyDescent="0.45"/>
  <cols>
    <col min="1" max="1" width="3.59765625" customWidth="1"/>
    <col min="2" max="10" width="6.59765625" customWidth="1"/>
    <col min="11" max="12" width="3.59765625" customWidth="1"/>
    <col min="13" max="13" width="6.59765625" customWidth="1"/>
    <col min="14" max="15" width="7.09765625" customWidth="1"/>
  </cols>
  <sheetData>
    <row r="1" spans="1:13" ht="15" customHeight="1" thickTop="1" x14ac:dyDescent="0.45">
      <c r="A1" s="87" t="s">
        <v>78</v>
      </c>
      <c r="B1" s="87"/>
      <c r="C1" s="88"/>
      <c r="D1" s="89" t="s">
        <v>52</v>
      </c>
      <c r="E1" s="90"/>
    </row>
    <row r="2" spans="1:13" ht="15" customHeight="1" thickBot="1" x14ac:dyDescent="0.5">
      <c r="D2" s="91"/>
      <c r="E2" s="92"/>
      <c r="F2" s="3"/>
      <c r="G2" s="5" t="s">
        <v>19</v>
      </c>
      <c r="J2" s="31" t="s">
        <v>20</v>
      </c>
      <c r="K2" s="31"/>
      <c r="L2" s="31"/>
      <c r="M2" s="31"/>
    </row>
    <row r="3" spans="1:13" ht="15" customHeight="1" thickTop="1" x14ac:dyDescent="0.45">
      <c r="A3" t="s">
        <v>58</v>
      </c>
      <c r="F3" s="4"/>
      <c r="G3" s="5" t="s">
        <v>18</v>
      </c>
    </row>
    <row r="4" spans="1:13" ht="15" customHeight="1" x14ac:dyDescent="0.45">
      <c r="A4" t="s">
        <v>59</v>
      </c>
      <c r="D4" t="s">
        <v>60</v>
      </c>
    </row>
    <row r="5" spans="1:13" ht="15" customHeight="1" x14ac:dyDescent="0.45">
      <c r="A5" s="43" t="s">
        <v>84</v>
      </c>
      <c r="B5" s="43"/>
      <c r="C5" s="43"/>
      <c r="D5" s="43"/>
      <c r="E5" s="43"/>
      <c r="F5" s="43"/>
      <c r="G5" s="43"/>
      <c r="H5" s="43"/>
      <c r="I5" s="43"/>
      <c r="J5" s="43"/>
      <c r="K5" s="43"/>
      <c r="L5" s="43"/>
      <c r="M5" s="43"/>
    </row>
    <row r="6" spans="1:13" ht="15" customHeight="1" x14ac:dyDescent="0.45">
      <c r="A6" s="43"/>
      <c r="B6" s="43"/>
      <c r="C6" s="43"/>
      <c r="D6" s="43"/>
      <c r="E6" s="43"/>
      <c r="F6" s="43"/>
      <c r="G6" s="43"/>
      <c r="H6" s="43"/>
      <c r="I6" s="43"/>
      <c r="J6" s="43"/>
      <c r="K6" s="43"/>
      <c r="L6" s="43"/>
      <c r="M6" s="43"/>
    </row>
    <row r="7" spans="1:13" ht="15" customHeight="1" x14ac:dyDescent="0.45">
      <c r="A7" s="1" t="s">
        <v>2</v>
      </c>
      <c r="B7" s="32" t="s">
        <v>53</v>
      </c>
      <c r="C7" s="32"/>
      <c r="D7" s="2"/>
      <c r="E7" s="2"/>
      <c r="F7" s="2"/>
      <c r="G7" s="2"/>
      <c r="H7" s="2"/>
      <c r="I7" s="2"/>
      <c r="J7" s="2"/>
      <c r="K7" s="2"/>
      <c r="L7" s="2"/>
    </row>
    <row r="8" spans="1:13" ht="20.100000000000001" customHeight="1" x14ac:dyDescent="0.45">
      <c r="B8" s="29" t="s">
        <v>0</v>
      </c>
      <c r="C8" s="30"/>
      <c r="D8" s="29" t="s">
        <v>8</v>
      </c>
      <c r="E8" s="33"/>
      <c r="F8" s="33"/>
      <c r="G8" s="30"/>
      <c r="H8" s="29" t="s">
        <v>3</v>
      </c>
      <c r="I8" s="30"/>
      <c r="J8" s="34" t="s">
        <v>68</v>
      </c>
      <c r="K8" s="35"/>
      <c r="L8" s="35"/>
      <c r="M8" s="36"/>
    </row>
    <row r="9" spans="1:13" ht="20.100000000000001" customHeight="1" x14ac:dyDescent="0.45">
      <c r="B9" s="44" t="s">
        <v>31</v>
      </c>
      <c r="C9" s="45"/>
      <c r="D9" s="40" t="s">
        <v>69</v>
      </c>
      <c r="E9" s="41"/>
      <c r="F9" s="41"/>
      <c r="G9" s="42"/>
      <c r="H9" s="29" t="s">
        <v>1</v>
      </c>
      <c r="I9" s="30"/>
      <c r="J9" s="40" t="s">
        <v>70</v>
      </c>
      <c r="K9" s="41"/>
      <c r="L9" s="41"/>
      <c r="M9" s="42"/>
    </row>
    <row r="10" spans="1:13" ht="20.100000000000001" customHeight="1" x14ac:dyDescent="0.45">
      <c r="B10" s="44" t="s">
        <v>30</v>
      </c>
      <c r="C10" s="45"/>
      <c r="D10" s="40" t="s">
        <v>71</v>
      </c>
      <c r="E10" s="41"/>
      <c r="F10" s="41"/>
      <c r="G10" s="42"/>
      <c r="H10" s="29" t="s">
        <v>1</v>
      </c>
      <c r="I10" s="30"/>
      <c r="J10" s="40" t="s">
        <v>72</v>
      </c>
      <c r="K10" s="41"/>
      <c r="L10" s="41"/>
      <c r="M10" s="42"/>
    </row>
    <row r="11" spans="1:13" ht="20.100000000000001" customHeight="1" x14ac:dyDescent="0.45">
      <c r="B11" s="44" t="s">
        <v>33</v>
      </c>
      <c r="C11" s="45"/>
      <c r="D11" s="40" t="s">
        <v>73</v>
      </c>
      <c r="E11" s="41"/>
      <c r="F11" s="41"/>
      <c r="G11" s="42"/>
      <c r="H11" s="29" t="s">
        <v>32</v>
      </c>
      <c r="I11" s="30"/>
      <c r="J11" s="40" t="s">
        <v>35</v>
      </c>
      <c r="K11" s="41"/>
      <c r="L11" s="41"/>
      <c r="M11" s="42"/>
    </row>
    <row r="12" spans="1:13" ht="16.2" customHeight="1" x14ac:dyDescent="0.45">
      <c r="B12" s="46" t="s">
        <v>85</v>
      </c>
      <c r="C12" s="47"/>
      <c r="D12" s="50" t="s">
        <v>64</v>
      </c>
      <c r="E12" s="7" t="s">
        <v>4</v>
      </c>
      <c r="F12" s="8">
        <v>6</v>
      </c>
      <c r="G12" s="50" t="s">
        <v>63</v>
      </c>
      <c r="H12" s="7" t="s">
        <v>4</v>
      </c>
      <c r="I12" s="8">
        <v>6</v>
      </c>
      <c r="J12" s="50" t="s">
        <v>62</v>
      </c>
      <c r="K12" s="29" t="s">
        <v>4</v>
      </c>
      <c r="L12" s="30"/>
      <c r="M12" s="8">
        <v>8</v>
      </c>
    </row>
    <row r="13" spans="1:13" ht="16.2" customHeight="1" x14ac:dyDescent="0.45">
      <c r="B13" s="48"/>
      <c r="C13" s="49"/>
      <c r="D13" s="50"/>
      <c r="E13" s="7" t="s">
        <v>5</v>
      </c>
      <c r="F13" s="8">
        <v>6</v>
      </c>
      <c r="G13" s="50"/>
      <c r="H13" s="7" t="s">
        <v>5</v>
      </c>
      <c r="I13" s="8">
        <v>8</v>
      </c>
      <c r="J13" s="50"/>
      <c r="K13" s="29" t="s">
        <v>5</v>
      </c>
      <c r="L13" s="30"/>
      <c r="M13" s="8">
        <v>6</v>
      </c>
    </row>
    <row r="14" spans="1:13" ht="16.2" customHeight="1" x14ac:dyDescent="0.45">
      <c r="B14" s="29" t="s">
        <v>6</v>
      </c>
      <c r="C14" s="30"/>
      <c r="D14" s="7" t="s">
        <v>4</v>
      </c>
      <c r="E14" s="29">
        <f>SUM(F12,I12,M12,)</f>
        <v>20</v>
      </c>
      <c r="F14" s="30"/>
      <c r="G14" s="7" t="s">
        <v>5</v>
      </c>
      <c r="H14" s="29">
        <f>SUM(F13,I13,M13)</f>
        <v>20</v>
      </c>
      <c r="I14" s="30"/>
      <c r="J14" s="7" t="s">
        <v>7</v>
      </c>
      <c r="K14" s="29">
        <f>SUM(E14,H14)</f>
        <v>40</v>
      </c>
      <c r="L14" s="33"/>
      <c r="M14" s="30"/>
    </row>
    <row r="15" spans="1:13" ht="16.2" customHeight="1" x14ac:dyDescent="0.45">
      <c r="B15" s="95" t="s">
        <v>79</v>
      </c>
      <c r="C15" s="96"/>
      <c r="D15" s="27" t="s">
        <v>83</v>
      </c>
      <c r="E15" s="97" t="s">
        <v>81</v>
      </c>
      <c r="F15" s="97"/>
      <c r="G15" s="97"/>
      <c r="H15" s="97"/>
      <c r="I15" s="97"/>
      <c r="J15" s="97"/>
      <c r="K15" s="97"/>
      <c r="L15" s="97"/>
      <c r="M15" s="97"/>
    </row>
    <row r="16" spans="1:13" ht="16.2" customHeight="1" x14ac:dyDescent="0.45">
      <c r="B16" s="98" t="s">
        <v>82</v>
      </c>
      <c r="C16" s="99"/>
      <c r="D16" s="27"/>
      <c r="E16" s="100" t="s">
        <v>80</v>
      </c>
      <c r="F16" s="100"/>
      <c r="G16" s="100"/>
      <c r="H16" s="100"/>
      <c r="I16" s="100"/>
      <c r="J16" s="100"/>
      <c r="K16" s="100"/>
      <c r="L16" s="100"/>
      <c r="M16" s="100"/>
    </row>
    <row r="17" spans="1:13" ht="10.199999999999999" customHeight="1" x14ac:dyDescent="0.45"/>
    <row r="18" spans="1:13" ht="15" customHeight="1" x14ac:dyDescent="0.45">
      <c r="A18" s="1" t="s">
        <v>10</v>
      </c>
      <c r="B18" s="51" t="s">
        <v>9</v>
      </c>
      <c r="C18" s="51"/>
      <c r="D18" s="26" t="s">
        <v>55</v>
      </c>
    </row>
    <row r="19" spans="1:13" ht="20.100000000000001" customHeight="1" x14ac:dyDescent="0.45">
      <c r="B19" s="64" t="s">
        <v>13</v>
      </c>
      <c r="C19" s="57"/>
      <c r="D19" s="37" t="s">
        <v>44</v>
      </c>
      <c r="E19" s="38"/>
      <c r="F19" s="38" t="s">
        <v>45</v>
      </c>
      <c r="G19" s="39"/>
      <c r="H19" s="56" t="s">
        <v>1</v>
      </c>
      <c r="I19" s="57"/>
      <c r="J19" s="37" t="s">
        <v>46</v>
      </c>
      <c r="K19" s="38"/>
      <c r="L19" s="38" t="s">
        <v>47</v>
      </c>
      <c r="M19" s="39"/>
    </row>
    <row r="20" spans="1:13" ht="16.2" customHeight="1" x14ac:dyDescent="0.45">
      <c r="B20" s="52" t="s">
        <v>26</v>
      </c>
      <c r="C20" s="53"/>
      <c r="D20" s="54" t="s">
        <v>40</v>
      </c>
      <c r="E20" s="54"/>
      <c r="F20" s="54"/>
      <c r="G20" s="54"/>
      <c r="H20" s="64" t="s">
        <v>29</v>
      </c>
      <c r="I20" s="68"/>
      <c r="J20" s="69">
        <v>36</v>
      </c>
      <c r="K20" s="70"/>
      <c r="L20" s="70"/>
      <c r="M20" s="71"/>
    </row>
    <row r="21" spans="1:13" ht="16.2" customHeight="1" x14ac:dyDescent="0.45">
      <c r="B21" s="56" t="s">
        <v>28</v>
      </c>
      <c r="C21" s="57"/>
      <c r="D21" s="65" t="s">
        <v>36</v>
      </c>
      <c r="E21" s="67"/>
      <c r="F21" s="59" t="s">
        <v>14</v>
      </c>
      <c r="G21" s="60"/>
      <c r="H21" s="61" t="s">
        <v>75</v>
      </c>
      <c r="I21" s="62"/>
      <c r="J21" s="62"/>
      <c r="K21" s="62"/>
      <c r="L21" s="62"/>
      <c r="M21" s="63"/>
    </row>
    <row r="22" spans="1:13" ht="16.2" customHeight="1" x14ac:dyDescent="0.45">
      <c r="B22" s="56" t="s">
        <v>16</v>
      </c>
      <c r="C22" s="57"/>
      <c r="D22" s="76" t="s">
        <v>37</v>
      </c>
      <c r="E22" s="54"/>
      <c r="F22" s="54"/>
      <c r="G22" s="54"/>
      <c r="H22" s="56" t="s">
        <v>17</v>
      </c>
      <c r="I22" s="57"/>
      <c r="J22" s="80" t="s">
        <v>76</v>
      </c>
      <c r="K22" s="81"/>
      <c r="L22" s="81"/>
      <c r="M22" s="82"/>
    </row>
    <row r="23" spans="1:13" ht="16.2" customHeight="1" x14ac:dyDescent="0.45">
      <c r="B23" s="56" t="s">
        <v>15</v>
      </c>
      <c r="C23" s="57"/>
      <c r="D23" s="65" t="s">
        <v>38</v>
      </c>
      <c r="E23" s="66"/>
      <c r="F23" s="66"/>
      <c r="G23" s="67"/>
      <c r="H23" s="59" t="s">
        <v>27</v>
      </c>
      <c r="I23" s="60"/>
      <c r="J23" s="65" t="s">
        <v>39</v>
      </c>
      <c r="K23" s="66"/>
      <c r="L23" s="66"/>
      <c r="M23" s="67"/>
    </row>
    <row r="24" spans="1:13" ht="10.199999999999999" customHeight="1" x14ac:dyDescent="0.45"/>
    <row r="25" spans="1:13" ht="15" customHeight="1" x14ac:dyDescent="0.45">
      <c r="A25" s="1" t="s">
        <v>11</v>
      </c>
      <c r="B25" s="51" t="s">
        <v>12</v>
      </c>
      <c r="C25" s="51"/>
      <c r="D25" s="26" t="s">
        <v>54</v>
      </c>
    </row>
    <row r="26" spans="1:13" ht="20.100000000000001" customHeight="1" x14ac:dyDescent="0.45">
      <c r="B26" s="64" t="s">
        <v>13</v>
      </c>
      <c r="C26" s="57"/>
      <c r="D26" s="72" t="s">
        <v>48</v>
      </c>
      <c r="E26" s="73"/>
      <c r="F26" s="73" t="s">
        <v>49</v>
      </c>
      <c r="G26" s="74"/>
      <c r="H26" s="56" t="s">
        <v>1</v>
      </c>
      <c r="I26" s="57"/>
      <c r="J26" s="72" t="s">
        <v>50</v>
      </c>
      <c r="K26" s="73"/>
      <c r="L26" s="73" t="s">
        <v>51</v>
      </c>
      <c r="M26" s="74"/>
    </row>
    <row r="27" spans="1:13" ht="16.2" customHeight="1" x14ac:dyDescent="0.45">
      <c r="B27" s="52" t="s">
        <v>26</v>
      </c>
      <c r="C27" s="53"/>
      <c r="D27" s="54" t="s">
        <v>41</v>
      </c>
      <c r="E27" s="54"/>
      <c r="F27" s="54"/>
      <c r="G27" s="54"/>
      <c r="H27" s="64" t="s">
        <v>29</v>
      </c>
      <c r="I27" s="68"/>
      <c r="J27" s="69">
        <v>32</v>
      </c>
      <c r="K27" s="70"/>
      <c r="L27" s="70"/>
      <c r="M27" s="71"/>
    </row>
    <row r="28" spans="1:13" ht="16.2" customHeight="1" x14ac:dyDescent="0.45">
      <c r="B28" s="56" t="s">
        <v>28</v>
      </c>
      <c r="C28" s="57"/>
      <c r="D28" s="65" t="s">
        <v>36</v>
      </c>
      <c r="E28" s="67"/>
      <c r="F28" s="59" t="s">
        <v>14</v>
      </c>
      <c r="G28" s="60"/>
      <c r="H28" s="61" t="s">
        <v>74</v>
      </c>
      <c r="I28" s="62"/>
      <c r="J28" s="62"/>
      <c r="K28" s="62"/>
      <c r="L28" s="62"/>
      <c r="M28" s="63"/>
    </row>
    <row r="29" spans="1:13" ht="16.2" customHeight="1" x14ac:dyDescent="0.45">
      <c r="B29" s="56" t="s">
        <v>16</v>
      </c>
      <c r="C29" s="57"/>
      <c r="D29" s="76" t="s">
        <v>42</v>
      </c>
      <c r="E29" s="54"/>
      <c r="F29" s="54"/>
      <c r="G29" s="54"/>
      <c r="H29" s="56" t="s">
        <v>17</v>
      </c>
      <c r="I29" s="57"/>
      <c r="J29" s="80" t="s">
        <v>77</v>
      </c>
      <c r="K29" s="81"/>
      <c r="L29" s="81"/>
      <c r="M29" s="82"/>
    </row>
    <row r="30" spans="1:13" ht="16.2" customHeight="1" x14ac:dyDescent="0.45">
      <c r="B30" s="56" t="s">
        <v>15</v>
      </c>
      <c r="C30" s="57"/>
      <c r="D30" s="65" t="s">
        <v>38</v>
      </c>
      <c r="E30" s="66"/>
      <c r="F30" s="66"/>
      <c r="G30" s="67"/>
      <c r="H30" s="59" t="s">
        <v>27</v>
      </c>
      <c r="I30" s="60"/>
      <c r="J30" s="65" t="s">
        <v>39</v>
      </c>
      <c r="K30" s="66"/>
      <c r="L30" s="66"/>
      <c r="M30" s="67"/>
    </row>
    <row r="31" spans="1:13" ht="10.199999999999999" customHeight="1" x14ac:dyDescent="0.45"/>
    <row r="32" spans="1:13" ht="15" customHeight="1" x14ac:dyDescent="0.45">
      <c r="A32" s="1" t="s">
        <v>67</v>
      </c>
      <c r="B32" s="85" t="s">
        <v>87</v>
      </c>
      <c r="C32" s="85"/>
      <c r="D32" s="85"/>
      <c r="E32" s="86"/>
      <c r="F32" s="27" t="s">
        <v>83</v>
      </c>
      <c r="G32" s="55" t="s">
        <v>89</v>
      </c>
      <c r="H32" s="55"/>
      <c r="I32" s="27"/>
      <c r="J32" s="55" t="s">
        <v>88</v>
      </c>
      <c r="K32" s="55"/>
      <c r="L32" s="55"/>
    </row>
    <row r="33" spans="1:13" ht="10.199999999999999" customHeight="1" x14ac:dyDescent="0.45"/>
    <row r="34" spans="1:13" ht="15" customHeight="1" x14ac:dyDescent="0.45">
      <c r="A34" s="1" t="s">
        <v>43</v>
      </c>
      <c r="B34" s="85" t="s">
        <v>24</v>
      </c>
      <c r="C34" s="85"/>
    </row>
    <row r="35" spans="1:13" ht="16.2" customHeight="1" x14ac:dyDescent="0.45">
      <c r="B35" s="25" t="s">
        <v>21</v>
      </c>
      <c r="C35" s="84" t="str">
        <f>申請書!C35</f>
        <v>愛知県バドミントン協会と愛知県中小学校体育連盟の双方に登録し、登録内容を一致させること。</v>
      </c>
      <c r="D35" s="84"/>
      <c r="E35" s="84"/>
      <c r="F35" s="84"/>
      <c r="G35" s="84"/>
      <c r="H35" s="84"/>
      <c r="I35" s="84"/>
      <c r="J35" s="84"/>
      <c r="K35" s="84"/>
      <c r="L35" s="84"/>
      <c r="M35" s="84"/>
    </row>
    <row r="36" spans="1:13" ht="16.2" customHeight="1" x14ac:dyDescent="0.45">
      <c r="B36" s="25"/>
      <c r="C36" s="84"/>
      <c r="D36" s="84"/>
      <c r="E36" s="84"/>
      <c r="F36" s="84"/>
      <c r="G36" s="84"/>
      <c r="H36" s="84"/>
      <c r="I36" s="84"/>
      <c r="J36" s="84"/>
      <c r="K36" s="84"/>
      <c r="L36" s="84"/>
      <c r="M36" s="84"/>
    </row>
    <row r="37" spans="1:13" ht="16.2" customHeight="1" x14ac:dyDescent="0.45">
      <c r="B37" s="25" t="s">
        <v>22</v>
      </c>
      <c r="C37" s="83" t="str">
        <f>申請書!C37</f>
        <v>『全国中学校体育大会への地域スポーツ団体等の参加資格の特例について』(令４日中体発第１１１号、令和４年６月１３日)における参加資格・条件を具備していること。</v>
      </c>
      <c r="D37" s="83"/>
      <c r="E37" s="83"/>
      <c r="F37" s="83"/>
      <c r="G37" s="83"/>
      <c r="H37" s="83"/>
      <c r="I37" s="83"/>
      <c r="J37" s="83"/>
      <c r="K37" s="83"/>
      <c r="L37" s="83"/>
      <c r="M37" s="83"/>
    </row>
    <row r="38" spans="1:13" ht="16.2" customHeight="1" x14ac:dyDescent="0.45">
      <c r="B38" s="25"/>
      <c r="C38" s="83"/>
      <c r="D38" s="83"/>
      <c r="E38" s="83"/>
      <c r="F38" s="83"/>
      <c r="G38" s="83"/>
      <c r="H38" s="83"/>
      <c r="I38" s="83"/>
      <c r="J38" s="83"/>
      <c r="K38" s="83"/>
      <c r="L38" s="83"/>
      <c r="M38" s="83"/>
    </row>
    <row r="39" spans="1:13" ht="16.2" customHeight="1" x14ac:dyDescent="0.45">
      <c r="B39" s="25" t="s">
        <v>23</v>
      </c>
      <c r="C39" s="77" t="str">
        <f>申請書!C39</f>
        <v>愛知県中小学校体育連盟の『大会参加条件』を遵守していること。</v>
      </c>
      <c r="D39" s="78"/>
      <c r="E39" s="78"/>
      <c r="F39" s="78"/>
      <c r="G39" s="78"/>
      <c r="H39" s="78"/>
      <c r="I39" s="78"/>
      <c r="J39" s="78"/>
      <c r="K39" s="78"/>
      <c r="L39" s="78"/>
      <c r="M39" s="78"/>
    </row>
    <row r="40" spans="1:13" ht="10.199999999999999" customHeight="1" x14ac:dyDescent="0.45">
      <c r="B40" s="1"/>
    </row>
    <row r="41" spans="1:13" ht="16.2" customHeight="1" x14ac:dyDescent="0.45">
      <c r="B41" s="93" t="str">
        <f>申請書!B41</f>
        <v>　以上のことに同意し、申請いたします。団体登録の取り消しや登録内容の変更が生じた場合は、速やかに「団体登録取消届」「団体登録変更届」を提出します。
　なお、虚偽の内容が判明した場合は、団体登録を取り消し、大会への参加を辞退します。</v>
      </c>
      <c r="C41" s="94"/>
      <c r="D41" s="94"/>
      <c r="E41" s="94"/>
      <c r="F41" s="94"/>
      <c r="G41" s="94"/>
      <c r="H41" s="94"/>
      <c r="I41" s="94"/>
      <c r="J41" s="94"/>
      <c r="K41" s="94"/>
      <c r="L41" s="94"/>
      <c r="M41" s="94"/>
    </row>
    <row r="42" spans="1:13" ht="16.2" customHeight="1" x14ac:dyDescent="0.45">
      <c r="B42" s="93"/>
      <c r="C42" s="94"/>
      <c r="D42" s="94"/>
      <c r="E42" s="94"/>
      <c r="F42" s="94"/>
      <c r="G42" s="94"/>
      <c r="H42" s="94"/>
      <c r="I42" s="94"/>
      <c r="J42" s="94"/>
      <c r="K42" s="94"/>
      <c r="L42" s="94"/>
      <c r="M42" s="94"/>
    </row>
    <row r="43" spans="1:13" ht="16.2" customHeight="1" x14ac:dyDescent="0.45">
      <c r="B43" s="93"/>
      <c r="C43" s="94"/>
      <c r="D43" s="94"/>
      <c r="E43" s="94"/>
      <c r="F43" s="94"/>
      <c r="G43" s="94"/>
      <c r="H43" s="94"/>
      <c r="I43" s="94"/>
      <c r="J43" s="94"/>
      <c r="K43" s="94"/>
      <c r="L43" s="94"/>
      <c r="M43" s="94"/>
    </row>
    <row r="44" spans="1:13" ht="16.2" customHeight="1" x14ac:dyDescent="0.45">
      <c r="B44" s="94"/>
      <c r="C44" s="94"/>
      <c r="D44" s="94"/>
      <c r="E44" s="94"/>
      <c r="F44" s="94"/>
      <c r="G44" s="94"/>
      <c r="H44" s="94"/>
      <c r="I44" s="94"/>
      <c r="J44" s="94"/>
      <c r="K44" s="94"/>
      <c r="L44" s="94"/>
      <c r="M44" s="94"/>
    </row>
    <row r="45" spans="1:13" ht="10.199999999999999" customHeight="1" x14ac:dyDescent="0.45"/>
    <row r="46" spans="1:13" ht="15" customHeight="1" x14ac:dyDescent="0.45">
      <c r="A46" s="58" t="str">
        <f>$J$2</f>
        <v>2023//</v>
      </c>
      <c r="B46" s="58"/>
      <c r="C46" s="58"/>
    </row>
    <row r="47" spans="1:13" ht="10.199999999999999" customHeight="1" x14ac:dyDescent="0.45">
      <c r="A47" s="20"/>
      <c r="B47" s="20"/>
      <c r="C47" s="20"/>
    </row>
    <row r="48" spans="1:13" ht="15" customHeight="1" x14ac:dyDescent="0.45">
      <c r="C48" s="75" t="str">
        <f>$D$9</f>
        <v>知多半島ジユニアバドミントンクラブ</v>
      </c>
      <c r="D48" s="75"/>
      <c r="E48" s="75"/>
      <c r="F48" s="75"/>
      <c r="G48" s="6" t="s">
        <v>25</v>
      </c>
      <c r="H48" s="79" t="str">
        <f>$D$19</f>
        <v>氏△</v>
      </c>
      <c r="I48" s="79"/>
      <c r="J48" s="79" t="str">
        <f t="shared" ref="J48" si="0">$F$19</f>
        <v>名△</v>
      </c>
      <c r="K48" s="79"/>
      <c r="L48" s="79"/>
    </row>
    <row r="49" ht="16.2" customHeight="1" x14ac:dyDescent="0.45"/>
  </sheetData>
  <mergeCells count="93">
    <mergeCell ref="J32:L32"/>
    <mergeCell ref="B15:C15"/>
    <mergeCell ref="E15:M15"/>
    <mergeCell ref="B16:C16"/>
    <mergeCell ref="E16:M16"/>
    <mergeCell ref="L26:M26"/>
    <mergeCell ref="B19:C19"/>
    <mergeCell ref="H22:I22"/>
    <mergeCell ref="J22:M22"/>
    <mergeCell ref="D21:E21"/>
    <mergeCell ref="F21:G21"/>
    <mergeCell ref="H21:M21"/>
    <mergeCell ref="B22:C22"/>
    <mergeCell ref="D22:G22"/>
    <mergeCell ref="H19:I19"/>
    <mergeCell ref="H20:I20"/>
    <mergeCell ref="J20:M20"/>
    <mergeCell ref="A1:C1"/>
    <mergeCell ref="D1:E2"/>
    <mergeCell ref="B34:C34"/>
    <mergeCell ref="B41:M44"/>
    <mergeCell ref="B27:C27"/>
    <mergeCell ref="D27:G27"/>
    <mergeCell ref="B28:C28"/>
    <mergeCell ref="H9:I9"/>
    <mergeCell ref="J9:M9"/>
    <mergeCell ref="H10:I10"/>
    <mergeCell ref="J10:M10"/>
    <mergeCell ref="H23:I23"/>
    <mergeCell ref="J23:M23"/>
    <mergeCell ref="H26:I26"/>
    <mergeCell ref="D28:E28"/>
    <mergeCell ref="B14:C14"/>
    <mergeCell ref="C48:F48"/>
    <mergeCell ref="B29:C29"/>
    <mergeCell ref="D29:G29"/>
    <mergeCell ref="B30:C30"/>
    <mergeCell ref="D30:G30"/>
    <mergeCell ref="C39:M39"/>
    <mergeCell ref="H48:I48"/>
    <mergeCell ref="J48:L48"/>
    <mergeCell ref="H30:I30"/>
    <mergeCell ref="J30:M30"/>
    <mergeCell ref="H29:I29"/>
    <mergeCell ref="J29:M29"/>
    <mergeCell ref="C37:M38"/>
    <mergeCell ref="C35:M36"/>
    <mergeCell ref="B32:E32"/>
    <mergeCell ref="G32:H32"/>
    <mergeCell ref="E14:F14"/>
    <mergeCell ref="H14:I14"/>
    <mergeCell ref="B21:C21"/>
    <mergeCell ref="A46:C46"/>
    <mergeCell ref="F28:G28"/>
    <mergeCell ref="H28:M28"/>
    <mergeCell ref="B23:C23"/>
    <mergeCell ref="B25:C25"/>
    <mergeCell ref="B26:C26"/>
    <mergeCell ref="D23:G23"/>
    <mergeCell ref="H27:I27"/>
    <mergeCell ref="J27:M27"/>
    <mergeCell ref="D26:E26"/>
    <mergeCell ref="F26:G26"/>
    <mergeCell ref="J26:K26"/>
    <mergeCell ref="B18:C18"/>
    <mergeCell ref="B20:C20"/>
    <mergeCell ref="D20:G20"/>
    <mergeCell ref="D19:E19"/>
    <mergeCell ref="F19:G19"/>
    <mergeCell ref="J19:K19"/>
    <mergeCell ref="L19:M19"/>
    <mergeCell ref="J11:M11"/>
    <mergeCell ref="A5:M6"/>
    <mergeCell ref="B11:C11"/>
    <mergeCell ref="H11:I11"/>
    <mergeCell ref="D11:G11"/>
    <mergeCell ref="B9:C9"/>
    <mergeCell ref="D9:G9"/>
    <mergeCell ref="B10:C10"/>
    <mergeCell ref="D10:G10"/>
    <mergeCell ref="K14:M14"/>
    <mergeCell ref="B12:C13"/>
    <mergeCell ref="D12:D13"/>
    <mergeCell ref="G12:G13"/>
    <mergeCell ref="J12:J13"/>
    <mergeCell ref="K12:L12"/>
    <mergeCell ref="K13:L13"/>
    <mergeCell ref="J2:M2"/>
    <mergeCell ref="B7:C7"/>
    <mergeCell ref="B8:C8"/>
    <mergeCell ref="D8:G8"/>
    <mergeCell ref="H8:I8"/>
    <mergeCell ref="J8:M8"/>
  </mergeCells>
  <phoneticPr fontId="1"/>
  <printOptions horizontalCentered="1" verticalCentered="1"/>
  <pageMargins left="0.78740157480314965"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BDB9-FB82-4FC6-875F-CB0D7000B3C3}">
  <dimension ref="A1:M48"/>
  <sheetViews>
    <sheetView tabSelected="1" zoomScaleNormal="100" workbookViewId="0">
      <selection activeCell="O42" sqref="O42"/>
    </sheetView>
  </sheetViews>
  <sheetFormatPr defaultRowHeight="18" x14ac:dyDescent="0.45"/>
  <cols>
    <col min="1" max="1" width="3.59765625" customWidth="1"/>
    <col min="2" max="10" width="6.59765625" customWidth="1"/>
    <col min="11" max="12" width="3.59765625" customWidth="1"/>
    <col min="13" max="13" width="6.59765625" customWidth="1"/>
    <col min="14" max="15" width="7.09765625" customWidth="1"/>
  </cols>
  <sheetData>
    <row r="1" spans="1:13" ht="15" customHeight="1" x14ac:dyDescent="0.45">
      <c r="A1" s="87" t="s">
        <v>78</v>
      </c>
      <c r="B1" s="87"/>
      <c r="C1" s="87"/>
    </row>
    <row r="2" spans="1:13" ht="15" customHeight="1" x14ac:dyDescent="0.45">
      <c r="J2" s="101"/>
      <c r="K2" s="101"/>
      <c r="L2" s="101"/>
      <c r="M2" s="101"/>
    </row>
    <row r="3" spans="1:13" ht="15" customHeight="1" x14ac:dyDescent="0.45">
      <c r="A3" t="s">
        <v>58</v>
      </c>
    </row>
    <row r="4" spans="1:13" ht="15" customHeight="1" x14ac:dyDescent="0.45">
      <c r="A4" t="s">
        <v>59</v>
      </c>
      <c r="D4" t="s">
        <v>60</v>
      </c>
    </row>
    <row r="5" spans="1:13" ht="15" customHeight="1" x14ac:dyDescent="0.45">
      <c r="A5" s="43" t="s">
        <v>84</v>
      </c>
      <c r="B5" s="43"/>
      <c r="C5" s="43"/>
      <c r="D5" s="43"/>
      <c r="E5" s="43"/>
      <c r="F5" s="43"/>
      <c r="G5" s="43"/>
      <c r="H5" s="43"/>
      <c r="I5" s="43"/>
      <c r="J5" s="43"/>
      <c r="K5" s="43"/>
      <c r="L5" s="43"/>
      <c r="M5" s="43"/>
    </row>
    <row r="6" spans="1:13" ht="15" customHeight="1" x14ac:dyDescent="0.45">
      <c r="A6" s="43"/>
      <c r="B6" s="43"/>
      <c r="C6" s="43"/>
      <c r="D6" s="43"/>
      <c r="E6" s="43"/>
      <c r="F6" s="43"/>
      <c r="G6" s="43"/>
      <c r="H6" s="43"/>
      <c r="I6" s="43"/>
      <c r="J6" s="43"/>
      <c r="K6" s="43"/>
      <c r="L6" s="43"/>
      <c r="M6" s="43"/>
    </row>
    <row r="7" spans="1:13" ht="15" customHeight="1" x14ac:dyDescent="0.45">
      <c r="A7" s="1" t="s">
        <v>2</v>
      </c>
      <c r="B7" s="32" t="s">
        <v>53</v>
      </c>
      <c r="C7" s="32"/>
      <c r="D7" s="2"/>
      <c r="G7" s="2"/>
      <c r="H7" s="2"/>
      <c r="I7" s="2"/>
      <c r="J7" s="2"/>
      <c r="K7" s="2"/>
      <c r="L7" s="2"/>
    </row>
    <row r="8" spans="1:13" ht="20.100000000000001" customHeight="1" x14ac:dyDescent="0.45">
      <c r="B8" s="44" t="s">
        <v>0</v>
      </c>
      <c r="C8" s="45"/>
      <c r="D8" s="44" t="s">
        <v>8</v>
      </c>
      <c r="E8" s="102"/>
      <c r="F8" s="102"/>
      <c r="G8" s="45"/>
      <c r="H8" s="44" t="s">
        <v>3</v>
      </c>
      <c r="I8" s="45"/>
      <c r="J8" s="103"/>
      <c r="K8" s="104"/>
      <c r="L8" s="104"/>
      <c r="M8" s="105"/>
    </row>
    <row r="9" spans="1:13" ht="20.100000000000001" customHeight="1" x14ac:dyDescent="0.45">
      <c r="B9" s="44" t="s">
        <v>31</v>
      </c>
      <c r="C9" s="45"/>
      <c r="D9" s="103"/>
      <c r="E9" s="104"/>
      <c r="F9" s="104"/>
      <c r="G9" s="105"/>
      <c r="H9" s="44" t="s">
        <v>1</v>
      </c>
      <c r="I9" s="45"/>
      <c r="J9" s="103"/>
      <c r="K9" s="104"/>
      <c r="L9" s="104"/>
      <c r="M9" s="105"/>
    </row>
    <row r="10" spans="1:13" ht="20.100000000000001" customHeight="1" x14ac:dyDescent="0.45">
      <c r="B10" s="44" t="s">
        <v>30</v>
      </c>
      <c r="C10" s="45"/>
      <c r="D10" s="103"/>
      <c r="E10" s="104"/>
      <c r="F10" s="104"/>
      <c r="G10" s="105"/>
      <c r="H10" s="44" t="s">
        <v>1</v>
      </c>
      <c r="I10" s="45"/>
      <c r="J10" s="103"/>
      <c r="K10" s="104"/>
      <c r="L10" s="104"/>
      <c r="M10" s="105"/>
    </row>
    <row r="11" spans="1:13" ht="20.100000000000001" customHeight="1" x14ac:dyDescent="0.45">
      <c r="B11" s="44" t="s">
        <v>33</v>
      </c>
      <c r="C11" s="45"/>
      <c r="D11" s="103"/>
      <c r="E11" s="104"/>
      <c r="F11" s="104"/>
      <c r="G11" s="105"/>
      <c r="H11" s="44" t="s">
        <v>32</v>
      </c>
      <c r="I11" s="45"/>
      <c r="J11" s="103"/>
      <c r="K11" s="104"/>
      <c r="L11" s="104"/>
      <c r="M11" s="105"/>
    </row>
    <row r="12" spans="1:13" ht="16.2" customHeight="1" x14ac:dyDescent="0.45">
      <c r="B12" s="46" t="s">
        <v>85</v>
      </c>
      <c r="C12" s="47"/>
      <c r="D12" s="50" t="s">
        <v>64</v>
      </c>
      <c r="E12" s="7" t="s">
        <v>4</v>
      </c>
      <c r="F12" s="28"/>
      <c r="G12" s="50" t="s">
        <v>63</v>
      </c>
      <c r="H12" s="7" t="s">
        <v>4</v>
      </c>
      <c r="I12" s="28"/>
      <c r="J12" s="50" t="s">
        <v>62</v>
      </c>
      <c r="K12" s="29" t="s">
        <v>4</v>
      </c>
      <c r="L12" s="30"/>
      <c r="M12" s="28"/>
    </row>
    <row r="13" spans="1:13" ht="16.2" customHeight="1" x14ac:dyDescent="0.45">
      <c r="B13" s="48"/>
      <c r="C13" s="49"/>
      <c r="D13" s="50"/>
      <c r="E13" s="7" t="s">
        <v>5</v>
      </c>
      <c r="F13" s="28"/>
      <c r="G13" s="50"/>
      <c r="H13" s="7" t="s">
        <v>5</v>
      </c>
      <c r="I13" s="28"/>
      <c r="J13" s="50"/>
      <c r="K13" s="29" t="s">
        <v>5</v>
      </c>
      <c r="L13" s="30"/>
      <c r="M13" s="28"/>
    </row>
    <row r="14" spans="1:13" ht="16.2" customHeight="1" x14ac:dyDescent="0.45">
      <c r="B14" s="44" t="s">
        <v>6</v>
      </c>
      <c r="C14" s="45"/>
      <c r="D14" s="12" t="s">
        <v>4</v>
      </c>
      <c r="E14" s="44">
        <f>SUM(F12,I12,M12,)</f>
        <v>0</v>
      </c>
      <c r="F14" s="45"/>
      <c r="G14" s="12" t="s">
        <v>5</v>
      </c>
      <c r="H14" s="44">
        <f>SUM(F13,I13,M13)</f>
        <v>0</v>
      </c>
      <c r="I14" s="45"/>
      <c r="J14" s="12" t="s">
        <v>7</v>
      </c>
      <c r="K14" s="44">
        <f>SUM(E14,H14)</f>
        <v>0</v>
      </c>
      <c r="L14" s="102"/>
      <c r="M14" s="45"/>
    </row>
    <row r="15" spans="1:13" ht="16.2" customHeight="1" x14ac:dyDescent="0.45">
      <c r="B15" s="95" t="s">
        <v>79</v>
      </c>
      <c r="C15" s="96"/>
      <c r="D15" s="28"/>
      <c r="E15" s="97" t="s">
        <v>81</v>
      </c>
      <c r="F15" s="97"/>
      <c r="G15" s="97"/>
      <c r="H15" s="97"/>
      <c r="I15" s="97"/>
      <c r="J15" s="97"/>
      <c r="K15" s="97"/>
      <c r="L15" s="97"/>
      <c r="M15" s="97"/>
    </row>
    <row r="16" spans="1:13" ht="16.2" customHeight="1" x14ac:dyDescent="0.45">
      <c r="B16" s="98" t="s">
        <v>82</v>
      </c>
      <c r="C16" s="99"/>
      <c r="D16" s="28"/>
      <c r="E16" s="100" t="s">
        <v>80</v>
      </c>
      <c r="F16" s="100"/>
      <c r="G16" s="100"/>
      <c r="H16" s="100"/>
      <c r="I16" s="100"/>
      <c r="J16" s="100"/>
      <c r="K16" s="100"/>
      <c r="L16" s="100"/>
      <c r="M16" s="100"/>
    </row>
    <row r="17" spans="1:13" ht="10.199999999999999" customHeight="1" x14ac:dyDescent="0.45"/>
    <row r="18" spans="1:13" ht="15" customHeight="1" x14ac:dyDescent="0.45">
      <c r="A18" s="1" t="s">
        <v>10</v>
      </c>
      <c r="B18" s="51" t="s">
        <v>9</v>
      </c>
      <c r="C18" s="51"/>
      <c r="D18" s="26" t="s">
        <v>55</v>
      </c>
    </row>
    <row r="19" spans="1:13" ht="20.100000000000001" customHeight="1" x14ac:dyDescent="0.45">
      <c r="B19" s="52" t="s">
        <v>13</v>
      </c>
      <c r="C19" s="53"/>
      <c r="D19" s="106"/>
      <c r="E19" s="107"/>
      <c r="F19" s="107"/>
      <c r="G19" s="122"/>
      <c r="H19" s="52" t="s">
        <v>1</v>
      </c>
      <c r="I19" s="53"/>
      <c r="J19" s="106"/>
      <c r="K19" s="107"/>
      <c r="L19" s="107"/>
      <c r="M19" s="122"/>
    </row>
    <row r="20" spans="1:13" ht="16.2" customHeight="1" x14ac:dyDescent="0.45">
      <c r="B20" s="52" t="s">
        <v>26</v>
      </c>
      <c r="C20" s="53"/>
      <c r="D20" s="124"/>
      <c r="E20" s="124"/>
      <c r="F20" s="124"/>
      <c r="G20" s="124"/>
      <c r="H20" s="114" t="s">
        <v>61</v>
      </c>
      <c r="I20" s="115"/>
      <c r="J20" s="116"/>
      <c r="K20" s="117"/>
      <c r="L20" s="117"/>
      <c r="M20" s="118"/>
    </row>
    <row r="21" spans="1:13" ht="16.2" customHeight="1" x14ac:dyDescent="0.45">
      <c r="B21" s="52" t="s">
        <v>28</v>
      </c>
      <c r="C21" s="53"/>
      <c r="D21" s="52"/>
      <c r="E21" s="53"/>
      <c r="F21" s="112" t="s">
        <v>14</v>
      </c>
      <c r="G21" s="113"/>
      <c r="H21" s="119"/>
      <c r="I21" s="120"/>
      <c r="J21" s="120"/>
      <c r="K21" s="120"/>
      <c r="L21" s="120"/>
      <c r="M21" s="121"/>
    </row>
    <row r="22" spans="1:13" ht="16.2" customHeight="1" x14ac:dyDescent="0.45">
      <c r="B22" s="52" t="s">
        <v>16</v>
      </c>
      <c r="C22" s="53"/>
      <c r="D22" s="123"/>
      <c r="E22" s="124"/>
      <c r="F22" s="124"/>
      <c r="G22" s="124"/>
      <c r="H22" s="52" t="s">
        <v>17</v>
      </c>
      <c r="I22" s="53"/>
      <c r="J22" s="108"/>
      <c r="K22" s="109"/>
      <c r="L22" s="109"/>
      <c r="M22" s="110"/>
    </row>
    <row r="23" spans="1:13" ht="16.2" customHeight="1" x14ac:dyDescent="0.45">
      <c r="B23" s="52" t="s">
        <v>15</v>
      </c>
      <c r="C23" s="53"/>
      <c r="D23" s="52"/>
      <c r="E23" s="111"/>
      <c r="F23" s="111"/>
      <c r="G23" s="53"/>
      <c r="H23" s="112" t="s">
        <v>27</v>
      </c>
      <c r="I23" s="113"/>
      <c r="J23" s="52"/>
      <c r="K23" s="111"/>
      <c r="L23" s="111"/>
      <c r="M23" s="53"/>
    </row>
    <row r="24" spans="1:13" ht="10.199999999999999" customHeight="1" x14ac:dyDescent="0.45"/>
    <row r="25" spans="1:13" ht="15" customHeight="1" x14ac:dyDescent="0.45">
      <c r="A25" s="1" t="s">
        <v>11</v>
      </c>
      <c r="B25" s="51" t="s">
        <v>12</v>
      </c>
      <c r="C25" s="51"/>
      <c r="D25" s="26" t="s">
        <v>54</v>
      </c>
    </row>
    <row r="26" spans="1:13" ht="20.100000000000001" customHeight="1" x14ac:dyDescent="0.45">
      <c r="B26" s="52" t="s">
        <v>13</v>
      </c>
      <c r="C26" s="53"/>
      <c r="D26" s="106"/>
      <c r="E26" s="107"/>
      <c r="F26" s="107"/>
      <c r="G26" s="122"/>
      <c r="H26" s="52" t="s">
        <v>1</v>
      </c>
      <c r="I26" s="53"/>
      <c r="J26" s="106"/>
      <c r="K26" s="107"/>
      <c r="L26" s="107"/>
      <c r="M26" s="122"/>
    </row>
    <row r="27" spans="1:13" ht="16.2" customHeight="1" x14ac:dyDescent="0.45">
      <c r="B27" s="52" t="s">
        <v>26</v>
      </c>
      <c r="C27" s="53"/>
      <c r="D27" s="124"/>
      <c r="E27" s="124"/>
      <c r="F27" s="124"/>
      <c r="G27" s="124"/>
      <c r="H27" s="114" t="s">
        <v>61</v>
      </c>
      <c r="I27" s="115"/>
      <c r="J27" s="116"/>
      <c r="K27" s="117"/>
      <c r="L27" s="117"/>
      <c r="M27" s="118"/>
    </row>
    <row r="28" spans="1:13" ht="16.2" customHeight="1" x14ac:dyDescent="0.45">
      <c r="B28" s="52" t="s">
        <v>28</v>
      </c>
      <c r="C28" s="53"/>
      <c r="D28" s="52"/>
      <c r="E28" s="53"/>
      <c r="F28" s="112" t="s">
        <v>14</v>
      </c>
      <c r="G28" s="113"/>
      <c r="H28" s="119"/>
      <c r="I28" s="120"/>
      <c r="J28" s="120"/>
      <c r="K28" s="120"/>
      <c r="L28" s="120"/>
      <c r="M28" s="121"/>
    </row>
    <row r="29" spans="1:13" ht="16.2" customHeight="1" x14ac:dyDescent="0.45">
      <c r="B29" s="52" t="s">
        <v>16</v>
      </c>
      <c r="C29" s="53"/>
      <c r="D29" s="123"/>
      <c r="E29" s="124"/>
      <c r="F29" s="124"/>
      <c r="G29" s="124"/>
      <c r="H29" s="52" t="s">
        <v>17</v>
      </c>
      <c r="I29" s="53"/>
      <c r="J29" s="108"/>
      <c r="K29" s="109"/>
      <c r="L29" s="109"/>
      <c r="M29" s="110"/>
    </row>
    <row r="30" spans="1:13" ht="16.2" customHeight="1" x14ac:dyDescent="0.45">
      <c r="B30" s="52" t="s">
        <v>15</v>
      </c>
      <c r="C30" s="53"/>
      <c r="D30" s="52"/>
      <c r="E30" s="111"/>
      <c r="F30" s="111"/>
      <c r="G30" s="53"/>
      <c r="H30" s="112" t="s">
        <v>27</v>
      </c>
      <c r="I30" s="113"/>
      <c r="J30" s="52"/>
      <c r="K30" s="111"/>
      <c r="L30" s="111"/>
      <c r="M30" s="53"/>
    </row>
    <row r="31" spans="1:13" ht="10.199999999999999" customHeight="1" x14ac:dyDescent="0.45"/>
    <row r="32" spans="1:13" ht="15" customHeight="1" x14ac:dyDescent="0.45">
      <c r="A32" s="1" t="s">
        <v>67</v>
      </c>
      <c r="B32" s="85" t="s">
        <v>87</v>
      </c>
      <c r="C32" s="85"/>
      <c r="D32" s="85"/>
      <c r="E32" s="86"/>
      <c r="F32" s="28"/>
      <c r="G32" s="55" t="s">
        <v>89</v>
      </c>
      <c r="H32" s="55"/>
      <c r="I32" s="28"/>
      <c r="J32" s="55" t="s">
        <v>88</v>
      </c>
      <c r="K32" s="55"/>
      <c r="L32" s="55"/>
    </row>
    <row r="33" spans="1:13" ht="10.199999999999999" customHeight="1" x14ac:dyDescent="0.45"/>
    <row r="34" spans="1:13" x14ac:dyDescent="0.45">
      <c r="A34" s="1" t="s">
        <v>86</v>
      </c>
      <c r="B34" s="85" t="s">
        <v>24</v>
      </c>
      <c r="C34" s="85"/>
    </row>
    <row r="35" spans="1:13" ht="15" customHeight="1" x14ac:dyDescent="0.45">
      <c r="B35" s="22" t="s">
        <v>21</v>
      </c>
      <c r="C35" s="125" t="s">
        <v>66</v>
      </c>
      <c r="D35" s="125"/>
      <c r="E35" s="125"/>
      <c r="F35" s="125"/>
      <c r="G35" s="125"/>
      <c r="H35" s="125"/>
      <c r="I35" s="125"/>
      <c r="J35" s="125"/>
      <c r="K35" s="125"/>
      <c r="L35" s="125"/>
      <c r="M35" s="125"/>
    </row>
    <row r="36" spans="1:13" ht="15" customHeight="1" x14ac:dyDescent="0.45">
      <c r="B36" s="22"/>
      <c r="C36" s="125"/>
      <c r="D36" s="125"/>
      <c r="E36" s="125"/>
      <c r="F36" s="125"/>
      <c r="G36" s="125"/>
      <c r="H36" s="125"/>
      <c r="I36" s="125"/>
      <c r="J36" s="125"/>
      <c r="K36" s="125"/>
      <c r="L36" s="125"/>
      <c r="M36" s="125"/>
    </row>
    <row r="37" spans="1:13" ht="15" customHeight="1" x14ac:dyDescent="0.45">
      <c r="B37" s="23" t="s">
        <v>22</v>
      </c>
      <c r="C37" s="84" t="s">
        <v>57</v>
      </c>
      <c r="D37" s="84"/>
      <c r="E37" s="84"/>
      <c r="F37" s="84"/>
      <c r="G37" s="84"/>
      <c r="H37" s="84"/>
      <c r="I37" s="84"/>
      <c r="J37" s="84"/>
      <c r="K37" s="84"/>
      <c r="L37" s="84"/>
      <c r="M37" s="84"/>
    </row>
    <row r="38" spans="1:13" ht="15" customHeight="1" x14ac:dyDescent="0.45">
      <c r="C38" s="84"/>
      <c r="D38" s="84"/>
      <c r="E38" s="84"/>
      <c r="F38" s="84"/>
      <c r="G38" s="84"/>
      <c r="H38" s="84"/>
      <c r="I38" s="84"/>
      <c r="J38" s="84"/>
      <c r="K38" s="84"/>
      <c r="L38" s="84"/>
      <c r="M38" s="84"/>
    </row>
    <row r="39" spans="1:13" ht="15" customHeight="1" x14ac:dyDescent="0.45">
      <c r="B39" s="23" t="s">
        <v>23</v>
      </c>
      <c r="C39" s="24" t="s">
        <v>56</v>
      </c>
      <c r="D39" s="24"/>
      <c r="E39" s="24"/>
      <c r="F39" s="24"/>
      <c r="G39" s="24"/>
      <c r="H39" s="24"/>
      <c r="I39" s="24"/>
      <c r="J39" s="24"/>
      <c r="K39" s="24"/>
      <c r="L39" s="24"/>
      <c r="M39" s="24"/>
    </row>
    <row r="40" spans="1:13" ht="10.199999999999999" customHeight="1" x14ac:dyDescent="0.45">
      <c r="B40" s="1"/>
    </row>
    <row r="41" spans="1:13" ht="15" customHeight="1" x14ac:dyDescent="0.45">
      <c r="B41" s="93" t="s">
        <v>65</v>
      </c>
      <c r="C41" s="94"/>
      <c r="D41" s="94"/>
      <c r="E41" s="94"/>
      <c r="F41" s="94"/>
      <c r="G41" s="94"/>
      <c r="H41" s="94"/>
      <c r="I41" s="94"/>
      <c r="J41" s="94"/>
      <c r="K41" s="94"/>
      <c r="L41" s="94"/>
      <c r="M41" s="94"/>
    </row>
    <row r="42" spans="1:13" ht="15" customHeight="1" x14ac:dyDescent="0.45">
      <c r="B42" s="93"/>
      <c r="C42" s="94"/>
      <c r="D42" s="94"/>
      <c r="E42" s="94"/>
      <c r="F42" s="94"/>
      <c r="G42" s="94"/>
      <c r="H42" s="94"/>
      <c r="I42" s="94"/>
      <c r="J42" s="94"/>
      <c r="K42" s="94"/>
      <c r="L42" s="94"/>
      <c r="M42" s="94"/>
    </row>
    <row r="43" spans="1:13" ht="15" customHeight="1" x14ac:dyDescent="0.45">
      <c r="B43" s="93"/>
      <c r="C43" s="94"/>
      <c r="D43" s="94"/>
      <c r="E43" s="94"/>
      <c r="F43" s="94"/>
      <c r="G43" s="94"/>
      <c r="H43" s="94"/>
      <c r="I43" s="94"/>
      <c r="J43" s="94"/>
      <c r="K43" s="94"/>
      <c r="L43" s="94"/>
      <c r="M43" s="94"/>
    </row>
    <row r="44" spans="1:13" ht="15" customHeight="1" x14ac:dyDescent="0.45">
      <c r="B44" s="94"/>
      <c r="C44" s="94"/>
      <c r="D44" s="94"/>
      <c r="E44" s="94"/>
      <c r="F44" s="94"/>
      <c r="G44" s="94"/>
      <c r="H44" s="94"/>
      <c r="I44" s="94"/>
      <c r="J44" s="94"/>
      <c r="K44" s="94"/>
      <c r="L44" s="94"/>
      <c r="M44" s="94"/>
    </row>
    <row r="45" spans="1:13" ht="8.1" customHeight="1" x14ac:dyDescent="0.45"/>
    <row r="46" spans="1:13" ht="15" customHeight="1" x14ac:dyDescent="0.45">
      <c r="A46" s="58" t="str">
        <f>IF($J$2="","",$J$2)</f>
        <v/>
      </c>
      <c r="B46" s="58"/>
      <c r="C46" s="58"/>
    </row>
    <row r="47" spans="1:13" ht="8.1" customHeight="1" x14ac:dyDescent="0.45">
      <c r="A47" s="20"/>
      <c r="B47" s="20"/>
      <c r="C47" s="20"/>
    </row>
    <row r="48" spans="1:13" ht="15" customHeight="1" x14ac:dyDescent="0.45">
      <c r="C48" s="75">
        <f t="shared" ref="C48" si="0">$D$9</f>
        <v>0</v>
      </c>
      <c r="D48" s="75"/>
      <c r="E48" s="75"/>
      <c r="F48" s="75"/>
      <c r="G48" s="6" t="s">
        <v>25</v>
      </c>
      <c r="H48" s="79">
        <f>$D$19</f>
        <v>0</v>
      </c>
      <c r="I48" s="79"/>
      <c r="J48" s="79">
        <f t="shared" ref="J48" si="1">$F$19</f>
        <v>0</v>
      </c>
      <c r="K48" s="79"/>
      <c r="L48" s="79"/>
    </row>
  </sheetData>
  <mergeCells count="91">
    <mergeCell ref="A1:C1"/>
    <mergeCell ref="C48:F48"/>
    <mergeCell ref="B30:C30"/>
    <mergeCell ref="D30:G30"/>
    <mergeCell ref="H30:I30"/>
    <mergeCell ref="D19:E19"/>
    <mergeCell ref="B26:C26"/>
    <mergeCell ref="H28:M28"/>
    <mergeCell ref="H29:I29"/>
    <mergeCell ref="J29:M29"/>
    <mergeCell ref="D26:E26"/>
    <mergeCell ref="D27:G27"/>
    <mergeCell ref="H26:I26"/>
    <mergeCell ref="H27:I27"/>
    <mergeCell ref="J27:M27"/>
    <mergeCell ref="F26:G26"/>
    <mergeCell ref="J30:M30"/>
    <mergeCell ref="H48:I48"/>
    <mergeCell ref="J48:L48"/>
    <mergeCell ref="C37:M38"/>
    <mergeCell ref="A46:C46"/>
    <mergeCell ref="C35:M36"/>
    <mergeCell ref="B41:M44"/>
    <mergeCell ref="G32:H32"/>
    <mergeCell ref="J32:L32"/>
    <mergeCell ref="B32:E32"/>
    <mergeCell ref="J26:K26"/>
    <mergeCell ref="D29:G29"/>
    <mergeCell ref="L26:M26"/>
    <mergeCell ref="D28:E28"/>
    <mergeCell ref="F28:G28"/>
    <mergeCell ref="B14:C14"/>
    <mergeCell ref="B22:C22"/>
    <mergeCell ref="B19:C19"/>
    <mergeCell ref="B34:C34"/>
    <mergeCell ref="B28:C28"/>
    <mergeCell ref="B29:C29"/>
    <mergeCell ref="B23:C23"/>
    <mergeCell ref="B27:C27"/>
    <mergeCell ref="B18:C18"/>
    <mergeCell ref="B25:C25"/>
    <mergeCell ref="B21:C21"/>
    <mergeCell ref="B20:C20"/>
    <mergeCell ref="B15:C15"/>
    <mergeCell ref="B16:C16"/>
    <mergeCell ref="B12:C13"/>
    <mergeCell ref="J9:M9"/>
    <mergeCell ref="J10:M10"/>
    <mergeCell ref="H9:I9"/>
    <mergeCell ref="H10:I10"/>
    <mergeCell ref="K12:L12"/>
    <mergeCell ref="K13:L13"/>
    <mergeCell ref="J12:J13"/>
    <mergeCell ref="D12:D13"/>
    <mergeCell ref="G12:G13"/>
    <mergeCell ref="J19:K19"/>
    <mergeCell ref="H22:I22"/>
    <mergeCell ref="J22:M22"/>
    <mergeCell ref="D23:G23"/>
    <mergeCell ref="H23:I23"/>
    <mergeCell ref="J23:M23"/>
    <mergeCell ref="H19:I19"/>
    <mergeCell ref="H20:I20"/>
    <mergeCell ref="J20:M20"/>
    <mergeCell ref="D21:E21"/>
    <mergeCell ref="F21:G21"/>
    <mergeCell ref="H21:M21"/>
    <mergeCell ref="L19:M19"/>
    <mergeCell ref="D22:G22"/>
    <mergeCell ref="D20:G20"/>
    <mergeCell ref="F19:G19"/>
    <mergeCell ref="E14:F14"/>
    <mergeCell ref="H14:I14"/>
    <mergeCell ref="K14:M14"/>
    <mergeCell ref="E15:M15"/>
    <mergeCell ref="E16:M16"/>
    <mergeCell ref="J2:M2"/>
    <mergeCell ref="B7:C7"/>
    <mergeCell ref="D8:G8"/>
    <mergeCell ref="A5:M6"/>
    <mergeCell ref="B11:C11"/>
    <mergeCell ref="H11:I11"/>
    <mergeCell ref="D11:G11"/>
    <mergeCell ref="B8:C8"/>
    <mergeCell ref="B10:C10"/>
    <mergeCell ref="J11:M11"/>
    <mergeCell ref="J8:M8"/>
    <mergeCell ref="D10:G10"/>
    <mergeCell ref="B9:C9"/>
    <mergeCell ref="D9:G9"/>
    <mergeCell ref="H8:I8"/>
  </mergeCells>
  <phoneticPr fontId="1"/>
  <conditionalFormatting sqref="F12:F13 I12:I13 M12:M13 D20:G20 J20:M20 D21:E21 D22:G23 J22:M23 D27:G27 J27:M27 D28:E28 D29:G30 J29:M30">
    <cfRule type="containsBlanks" dxfId="2" priority="2">
      <formula>LEN(TRIM(D12))=0</formula>
    </cfRule>
  </conditionalFormatting>
  <conditionalFormatting sqref="J2:M2">
    <cfRule type="containsBlanks" dxfId="1" priority="1">
      <formula>LEN(TRIM(J2))=0</formula>
    </cfRule>
  </conditionalFormatting>
  <conditionalFormatting sqref="J8:M11 D9:G11 D15:D16 D19:G19 J19:M19 H21:M21 D26:G26 J26:M26 H28:M28 F32 I32">
    <cfRule type="containsBlanks" dxfId="0" priority="3">
      <formula>LEN(TRIM(D8))=0</formula>
    </cfRule>
  </conditionalFormatting>
  <printOptions horizontalCentered="1" verticalCentered="1"/>
  <pageMargins left="0.78740157480314965" right="0.59055118110236227" top="0.78740157480314965" bottom="0.59055118110236227"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FCE0-4FD3-4510-B744-36CEEDE5FC9F}">
  <dimension ref="A1:BE13"/>
  <sheetViews>
    <sheetView showZeros="0" workbookViewId="0">
      <selection activeCell="A4" sqref="A4:A5"/>
    </sheetView>
  </sheetViews>
  <sheetFormatPr defaultColWidth="8.69921875" defaultRowHeight="18" x14ac:dyDescent="0.45"/>
  <cols>
    <col min="1" max="16384" width="8.69921875" style="14"/>
  </cols>
  <sheetData>
    <row r="1" spans="1:57" x14ac:dyDescent="0.45">
      <c r="A1" s="21" t="str">
        <f>申請書!$A$5</f>
        <v>地域クラブ活動等（地域スポーツ団体等）「団体登録申請書」（仮申込）</v>
      </c>
    </row>
    <row r="2" spans="1:57" x14ac:dyDescent="0.45">
      <c r="A2" s="14" t="str">
        <f>申請書!A7</f>
        <v>１</v>
      </c>
      <c r="B2" s="14" t="str">
        <f>申請書!B7</f>
        <v>基本情報</v>
      </c>
      <c r="Y2" s="14" t="str">
        <f>申請書!A18</f>
        <v>２</v>
      </c>
      <c r="Z2" s="14" t="str">
        <f>申請書!B18</f>
        <v>代表者</v>
      </c>
      <c r="AK2" s="14" t="str">
        <f>申請書!A25</f>
        <v>３</v>
      </c>
      <c r="AL2" s="14" t="str">
        <f>申請書!B25</f>
        <v>事務担当者</v>
      </c>
    </row>
    <row r="3" spans="1:57" s="13" customFormat="1" x14ac:dyDescent="0.45">
      <c r="A3" s="9">
        <v>1</v>
      </c>
      <c r="B3" s="9">
        <v>2</v>
      </c>
      <c r="C3" s="9">
        <v>3</v>
      </c>
      <c r="D3" s="9">
        <v>4</v>
      </c>
      <c r="E3" s="9">
        <v>5</v>
      </c>
      <c r="F3" s="9">
        <v>6</v>
      </c>
      <c r="G3" s="9">
        <v>7</v>
      </c>
      <c r="H3" s="9">
        <v>8</v>
      </c>
      <c r="I3" s="9">
        <v>9</v>
      </c>
      <c r="J3" s="9">
        <v>10</v>
      </c>
      <c r="K3" s="9">
        <v>11</v>
      </c>
      <c r="L3" s="9">
        <v>12</v>
      </c>
      <c r="M3" s="9">
        <v>13</v>
      </c>
      <c r="N3" s="9">
        <v>14</v>
      </c>
      <c r="O3" s="9">
        <v>15</v>
      </c>
      <c r="P3" s="9">
        <v>16</v>
      </c>
      <c r="Q3" s="9">
        <v>17</v>
      </c>
      <c r="R3" s="9">
        <v>18</v>
      </c>
      <c r="S3" s="9">
        <v>19</v>
      </c>
      <c r="T3" s="9">
        <v>20</v>
      </c>
      <c r="U3" s="9">
        <v>21</v>
      </c>
      <c r="V3" s="9">
        <v>22</v>
      </c>
      <c r="W3" s="9">
        <v>23</v>
      </c>
      <c r="X3" s="9">
        <v>24</v>
      </c>
      <c r="Y3" s="10">
        <v>25</v>
      </c>
      <c r="Z3" s="10">
        <v>26</v>
      </c>
      <c r="AA3" s="10">
        <v>27</v>
      </c>
      <c r="AB3" s="10">
        <v>28</v>
      </c>
      <c r="AC3" s="10">
        <v>29</v>
      </c>
      <c r="AD3" s="10">
        <v>30</v>
      </c>
      <c r="AE3" s="10">
        <v>31</v>
      </c>
      <c r="AF3" s="10">
        <v>32</v>
      </c>
      <c r="AG3" s="10">
        <v>33</v>
      </c>
      <c r="AH3" s="10">
        <v>34</v>
      </c>
      <c r="AI3" s="10">
        <v>35</v>
      </c>
      <c r="AJ3" s="10">
        <v>36</v>
      </c>
      <c r="AK3" s="11">
        <v>37</v>
      </c>
      <c r="AL3" s="11">
        <v>38</v>
      </c>
      <c r="AM3" s="11">
        <v>39</v>
      </c>
      <c r="AN3" s="11">
        <v>40</v>
      </c>
      <c r="AO3" s="11">
        <v>41</v>
      </c>
      <c r="AP3" s="11">
        <v>42</v>
      </c>
      <c r="AQ3" s="11">
        <v>43</v>
      </c>
      <c r="AR3" s="11">
        <v>44</v>
      </c>
      <c r="AS3" s="11">
        <v>45</v>
      </c>
      <c r="AT3" s="11">
        <v>46</v>
      </c>
      <c r="AU3" s="11">
        <v>47</v>
      </c>
      <c r="AV3" s="11">
        <v>48</v>
      </c>
      <c r="AW3" s="13">
        <v>45</v>
      </c>
      <c r="AX3" s="13">
        <v>46</v>
      </c>
      <c r="AY3" s="13">
        <v>47</v>
      </c>
      <c r="AZ3" s="13">
        <v>48</v>
      </c>
      <c r="BA3" s="13">
        <v>49</v>
      </c>
      <c r="BB3" s="13">
        <v>50</v>
      </c>
      <c r="BC3" s="13">
        <v>51</v>
      </c>
      <c r="BD3" s="13">
        <v>52</v>
      </c>
      <c r="BE3" s="13">
        <v>53</v>
      </c>
    </row>
    <row r="4" spans="1:57" s="13" customFormat="1" x14ac:dyDescent="0.45">
      <c r="A4" s="137" t="s">
        <v>34</v>
      </c>
      <c r="B4" s="136" t="str">
        <f>申請書!$B$8</f>
        <v>競技名</v>
      </c>
      <c r="C4" s="136" t="str">
        <f>申請書!$H$8</f>
        <v>登録市町村名</v>
      </c>
      <c r="D4" s="136" t="str">
        <f>申請書!$B$9</f>
        <v>団体名（正式名称）</v>
      </c>
      <c r="E4" s="136" t="str">
        <f>申請書!$H$9</f>
        <v>フリガナ</v>
      </c>
      <c r="F4" s="136" t="str">
        <f>申請書!$B$10</f>
        <v>団体名（協会登録用）</v>
      </c>
      <c r="G4" s="136" t="str">
        <f>申請書!$H$10</f>
        <v>フリガナ</v>
      </c>
      <c r="H4" s="136" t="str">
        <f>申請書!$B$11</f>
        <v>主な活動会場名（市町村名）</v>
      </c>
      <c r="I4" s="136" t="str">
        <f>申請書!$H$11</f>
        <v>活動日（曜日）</v>
      </c>
      <c r="J4" s="136" t="str">
        <f>申請書!$D$12</f>
        <v>小６</v>
      </c>
      <c r="K4" s="136"/>
      <c r="L4" s="136" t="str">
        <f>申請書!$G$12</f>
        <v>中１</v>
      </c>
      <c r="M4" s="136"/>
      <c r="N4" s="136" t="str">
        <f>申請書!$J$12</f>
        <v>中２</v>
      </c>
      <c r="O4" s="136"/>
      <c r="P4" s="136" t="str">
        <f>申請書!$B$14</f>
        <v>合計</v>
      </c>
      <c r="Q4" s="136"/>
      <c r="R4" s="136"/>
      <c r="S4" s="136" t="str">
        <f>申請書!B15</f>
        <v>活動団体の種類</v>
      </c>
      <c r="T4" s="136"/>
      <c r="U4" s="136" t="str">
        <f>申請書!B32</f>
        <v>地域クラブ活動等の団体登録</v>
      </c>
      <c r="V4" s="136"/>
      <c r="W4" s="136">
        <f>申請書!$J$15</f>
        <v>0</v>
      </c>
      <c r="X4" s="136"/>
      <c r="Y4" s="126" t="str">
        <f>申請書!$B$19</f>
        <v>氏名</v>
      </c>
      <c r="Z4" s="127"/>
      <c r="AA4" s="126" t="str">
        <f>申請書!$H$19</f>
        <v>フリガナ</v>
      </c>
      <c r="AB4" s="127"/>
      <c r="AC4" s="134" t="str">
        <f>申請書!$B$20</f>
        <v>（西暦）生年月日</v>
      </c>
      <c r="AD4" s="134" t="str">
        <f>申請書!$H$20</f>
        <v>年齢
（令和６年４月１日現在）</v>
      </c>
      <c r="AE4" s="134" t="str">
        <f>申請書!$B$21</f>
        <v>郵便番号〒</v>
      </c>
      <c r="AF4" s="134" t="str">
        <f>申請書!$F$21</f>
        <v>住所</v>
      </c>
      <c r="AG4" s="134" t="str">
        <f>申請書!$B$22</f>
        <v>携帯電話</v>
      </c>
      <c r="AH4" s="134" t="str">
        <f>申請書!$H$22</f>
        <v>FAX</v>
      </c>
      <c r="AI4" s="134" t="str">
        <f>申請書!$B$23</f>
        <v>E-mail</v>
      </c>
      <c r="AJ4" s="134" t="str">
        <f>申請書!$H$23</f>
        <v>協会登録番号</v>
      </c>
      <c r="AK4" s="130" t="str">
        <f>申請書!$B$26</f>
        <v>氏名</v>
      </c>
      <c r="AL4" s="131"/>
      <c r="AM4" s="130" t="str">
        <f>申請書!$H$26</f>
        <v>フリガナ</v>
      </c>
      <c r="AN4" s="131"/>
      <c r="AO4" s="135" t="str">
        <f>申請書!$B$27</f>
        <v>（西暦）生年月日</v>
      </c>
      <c r="AP4" s="135" t="str">
        <f>申請書!$H$27</f>
        <v>年齢
（令和６年４月１日現在）</v>
      </c>
      <c r="AQ4" s="135" t="str">
        <f>申請書!$B$28</f>
        <v>郵便番号〒</v>
      </c>
      <c r="AR4" s="135" t="str">
        <f>申請書!$F$28</f>
        <v>住所</v>
      </c>
      <c r="AS4" s="135" t="str">
        <f>申請書!$B$29</f>
        <v>携帯電話</v>
      </c>
      <c r="AT4" s="135" t="str">
        <f>申請書!$H$29</f>
        <v>FAX</v>
      </c>
      <c r="AU4" s="135" t="str">
        <f>申請書!$B$30</f>
        <v>E-mail</v>
      </c>
      <c r="AV4" s="135" t="str">
        <f>申請書!$H$30</f>
        <v>協会登録番号</v>
      </c>
    </row>
    <row r="5" spans="1:57" s="13" customFormat="1" x14ac:dyDescent="0.45">
      <c r="A5" s="137"/>
      <c r="B5" s="136"/>
      <c r="C5" s="136"/>
      <c r="D5" s="136"/>
      <c r="E5" s="136"/>
      <c r="F5" s="136"/>
      <c r="G5" s="136"/>
      <c r="H5" s="136"/>
      <c r="I5" s="136"/>
      <c r="J5" s="15" t="str">
        <f>申請書!$E$12</f>
        <v>男子</v>
      </c>
      <c r="K5" s="15" t="str">
        <f>申請書!$E$13</f>
        <v>女子</v>
      </c>
      <c r="L5" s="15" t="str">
        <f>申請書!$H$12</f>
        <v>男子</v>
      </c>
      <c r="M5" s="15" t="str">
        <f>申請書!$H$13</f>
        <v>女子</v>
      </c>
      <c r="N5" s="15" t="str">
        <f>申請書!$K$12</f>
        <v>男子</v>
      </c>
      <c r="O5" s="15" t="str">
        <f>申請書!$K$13</f>
        <v>女子</v>
      </c>
      <c r="P5" s="15" t="str">
        <f>申請書!$D$14</f>
        <v>男子</v>
      </c>
      <c r="Q5" s="15" t="str">
        <f>申請書!$G$14</f>
        <v>女子</v>
      </c>
      <c r="R5" s="15" t="str">
        <f>申請書!$J$14</f>
        <v>全体</v>
      </c>
      <c r="S5" s="15" t="str">
        <f>申請書!E15</f>
        <v>地域スポーツ団体等（スポーツクラブ、クラブチーム、等）</v>
      </c>
      <c r="T5" s="15" t="str">
        <f>申請書!E16</f>
        <v>地域移行部活動</v>
      </c>
      <c r="U5" s="15" t="str">
        <f>申請書!G32</f>
        <v>確定している</v>
      </c>
      <c r="V5" s="15" t="str">
        <f>申請書!J32</f>
        <v>確定していない</v>
      </c>
      <c r="W5" s="15">
        <f>申請書!$K$15</f>
        <v>0</v>
      </c>
      <c r="X5" s="15">
        <f>申請書!$K$16</f>
        <v>0</v>
      </c>
      <c r="Y5" s="128"/>
      <c r="Z5" s="129"/>
      <c r="AA5" s="128"/>
      <c r="AB5" s="129"/>
      <c r="AC5" s="134"/>
      <c r="AD5" s="134"/>
      <c r="AE5" s="134"/>
      <c r="AF5" s="134"/>
      <c r="AG5" s="134"/>
      <c r="AH5" s="134"/>
      <c r="AI5" s="134"/>
      <c r="AJ5" s="134"/>
      <c r="AK5" s="132"/>
      <c r="AL5" s="133"/>
      <c r="AM5" s="132"/>
      <c r="AN5" s="133"/>
      <c r="AO5" s="135"/>
      <c r="AP5" s="135"/>
      <c r="AQ5" s="135"/>
      <c r="AR5" s="135"/>
      <c r="AS5" s="135"/>
      <c r="AT5" s="135"/>
      <c r="AU5" s="135"/>
      <c r="AV5" s="135"/>
    </row>
    <row r="6" spans="1:57" x14ac:dyDescent="0.45">
      <c r="A6" s="16">
        <f>申請書!$J$2</f>
        <v>0</v>
      </c>
      <c r="B6" s="17" t="str">
        <f>申請書!$D$8</f>
        <v>バドミントン</v>
      </c>
      <c r="C6" s="17">
        <f>申請書!$J$8</f>
        <v>0</v>
      </c>
      <c r="D6" s="17">
        <f>申請書!$D$9</f>
        <v>0</v>
      </c>
      <c r="E6" s="17">
        <f>申請書!$J$9</f>
        <v>0</v>
      </c>
      <c r="F6" s="17">
        <f>申請書!$D$10</f>
        <v>0</v>
      </c>
      <c r="G6" s="17">
        <f>申請書!$J$10</f>
        <v>0</v>
      </c>
      <c r="H6" s="17">
        <f>申請書!$D$11</f>
        <v>0</v>
      </c>
      <c r="I6" s="17">
        <f>申請書!$J$11</f>
        <v>0</v>
      </c>
      <c r="J6" s="17">
        <f>申請書!$F$12</f>
        <v>0</v>
      </c>
      <c r="K6" s="17">
        <f>申請書!$F$13</f>
        <v>0</v>
      </c>
      <c r="L6" s="17">
        <f>申請書!$I$12</f>
        <v>0</v>
      </c>
      <c r="M6" s="17">
        <f>申請書!$I$13</f>
        <v>0</v>
      </c>
      <c r="N6" s="17">
        <f>申請書!$M$12</f>
        <v>0</v>
      </c>
      <c r="O6" s="17">
        <f>申請書!$M$13</f>
        <v>0</v>
      </c>
      <c r="P6" s="17">
        <f>申請書!$E$14</f>
        <v>0</v>
      </c>
      <c r="Q6" s="17">
        <f>申請書!$H$14</f>
        <v>0</v>
      </c>
      <c r="R6" s="17">
        <f>申請書!$K$14</f>
        <v>0</v>
      </c>
      <c r="S6" s="17">
        <f>申請書!D15</f>
        <v>0</v>
      </c>
      <c r="T6" s="17">
        <f>申請書!D16</f>
        <v>0</v>
      </c>
      <c r="U6" s="16">
        <f>申請書!F32</f>
        <v>0</v>
      </c>
      <c r="V6" s="16">
        <f>申請書!I32</f>
        <v>0</v>
      </c>
      <c r="W6" s="16">
        <f>申請書!$M$16</f>
        <v>0</v>
      </c>
      <c r="X6" s="16">
        <f>申請書!$M$16</f>
        <v>0</v>
      </c>
      <c r="Y6" s="18">
        <f>申請書!$D$19</f>
        <v>0</v>
      </c>
      <c r="Z6" s="18">
        <f>申請書!$F$19</f>
        <v>0</v>
      </c>
      <c r="AA6" s="18">
        <f>申請書!$J$19</f>
        <v>0</v>
      </c>
      <c r="AB6" s="18">
        <f>申請書!$L$19</f>
        <v>0</v>
      </c>
      <c r="AC6" s="18">
        <f>申請書!$D$20</f>
        <v>0</v>
      </c>
      <c r="AD6" s="18">
        <f>申請書!$J$20</f>
        <v>0</v>
      </c>
      <c r="AE6" s="18">
        <f>申請書!$D$21</f>
        <v>0</v>
      </c>
      <c r="AF6" s="18">
        <f>申請書!$H$21</f>
        <v>0</v>
      </c>
      <c r="AG6" s="10">
        <f>申請書!$D$22</f>
        <v>0</v>
      </c>
      <c r="AH6" s="18">
        <f>申請書!$J$22</f>
        <v>0</v>
      </c>
      <c r="AI6" s="18">
        <f>申請書!$D$23</f>
        <v>0</v>
      </c>
      <c r="AJ6" s="18">
        <f>申請書!$J$23</f>
        <v>0</v>
      </c>
      <c r="AK6" s="19">
        <f>申請書!$D$26</f>
        <v>0</v>
      </c>
      <c r="AL6" s="19">
        <f>申請書!$F$26</f>
        <v>0</v>
      </c>
      <c r="AM6" s="19">
        <f>申請書!$J$26</f>
        <v>0</v>
      </c>
      <c r="AN6" s="19">
        <f>申請書!$L$26</f>
        <v>0</v>
      </c>
      <c r="AO6" s="19">
        <f>申請書!$D$27</f>
        <v>0</v>
      </c>
      <c r="AP6" s="19">
        <f>申請書!$J$27</f>
        <v>0</v>
      </c>
      <c r="AQ6" s="19">
        <f>申請書!$D$28</f>
        <v>0</v>
      </c>
      <c r="AR6" s="19">
        <f>申請書!$H$28</f>
        <v>0</v>
      </c>
      <c r="AS6" s="19">
        <f>申請書!$D$29</f>
        <v>0</v>
      </c>
      <c r="AT6" s="19">
        <f>申請書!$J$29</f>
        <v>0</v>
      </c>
      <c r="AU6" s="19">
        <f>申請書!$D$30</f>
        <v>0</v>
      </c>
      <c r="AV6" s="19">
        <f>申請書!$J$30</f>
        <v>0</v>
      </c>
    </row>
    <row r="8" spans="1:57" x14ac:dyDescent="0.45">
      <c r="A8" s="21" t="e">
        <f>#REF!</f>
        <v>#REF!</v>
      </c>
    </row>
    <row r="9" spans="1:57" x14ac:dyDescent="0.45">
      <c r="A9" s="14" t="e">
        <f>#REF!</f>
        <v>#REF!</v>
      </c>
      <c r="B9" s="14" t="e">
        <f>#REF!</f>
        <v>#REF!</v>
      </c>
      <c r="Y9" s="14" t="e">
        <f>#REF!</f>
        <v>#REF!</v>
      </c>
      <c r="Z9" s="14" t="e">
        <f>#REF!</f>
        <v>#REF!</v>
      </c>
      <c r="AK9" s="14" t="e">
        <f>#REF!</f>
        <v>#REF!</v>
      </c>
      <c r="AL9" s="14" t="e">
        <f>#REF!</f>
        <v>#REF!</v>
      </c>
    </row>
    <row r="10" spans="1:57" s="13" customFormat="1" x14ac:dyDescent="0.45">
      <c r="A10" s="9">
        <v>1</v>
      </c>
      <c r="B10" s="9">
        <v>2</v>
      </c>
      <c r="C10" s="9">
        <v>3</v>
      </c>
      <c r="D10" s="9">
        <v>4</v>
      </c>
      <c r="E10" s="9">
        <v>5</v>
      </c>
      <c r="F10" s="9">
        <v>6</v>
      </c>
      <c r="G10" s="9">
        <v>7</v>
      </c>
      <c r="H10" s="9">
        <v>8</v>
      </c>
      <c r="I10" s="9">
        <v>9</v>
      </c>
      <c r="J10" s="9">
        <v>10</v>
      </c>
      <c r="K10" s="9">
        <v>11</v>
      </c>
      <c r="L10" s="9">
        <v>12</v>
      </c>
      <c r="M10" s="9">
        <v>13</v>
      </c>
      <c r="N10" s="9">
        <v>14</v>
      </c>
      <c r="O10" s="9">
        <v>15</v>
      </c>
      <c r="P10" s="9">
        <v>16</v>
      </c>
      <c r="Q10" s="9">
        <v>17</v>
      </c>
      <c r="R10" s="9">
        <v>18</v>
      </c>
      <c r="S10" s="9">
        <v>19</v>
      </c>
      <c r="T10" s="9">
        <v>20</v>
      </c>
      <c r="U10" s="9">
        <v>21</v>
      </c>
      <c r="V10" s="9">
        <v>22</v>
      </c>
      <c r="W10" s="9">
        <v>23</v>
      </c>
      <c r="X10" s="9">
        <v>24</v>
      </c>
      <c r="Y10" s="10">
        <v>25</v>
      </c>
      <c r="Z10" s="10">
        <v>26</v>
      </c>
      <c r="AA10" s="10">
        <v>27</v>
      </c>
      <c r="AB10" s="10">
        <v>28</v>
      </c>
      <c r="AC10" s="10">
        <v>29</v>
      </c>
      <c r="AD10" s="10">
        <v>30</v>
      </c>
      <c r="AE10" s="10">
        <v>31</v>
      </c>
      <c r="AF10" s="10">
        <v>32</v>
      </c>
      <c r="AG10" s="10">
        <v>33</v>
      </c>
      <c r="AH10" s="10">
        <v>34</v>
      </c>
      <c r="AI10" s="10">
        <v>35</v>
      </c>
      <c r="AJ10" s="10">
        <v>36</v>
      </c>
      <c r="AK10" s="11">
        <v>37</v>
      </c>
      <c r="AL10" s="11">
        <v>38</v>
      </c>
      <c r="AM10" s="11">
        <v>39</v>
      </c>
      <c r="AN10" s="11">
        <v>40</v>
      </c>
      <c r="AO10" s="11">
        <v>41</v>
      </c>
      <c r="AP10" s="11">
        <v>42</v>
      </c>
      <c r="AQ10" s="11">
        <v>43</v>
      </c>
      <c r="AR10" s="11">
        <v>44</v>
      </c>
      <c r="AS10" s="11">
        <v>45</v>
      </c>
      <c r="AT10" s="11">
        <v>46</v>
      </c>
      <c r="AU10" s="11">
        <v>47</v>
      </c>
      <c r="AV10" s="11">
        <v>48</v>
      </c>
      <c r="AW10" s="13">
        <v>45</v>
      </c>
      <c r="AX10" s="13">
        <v>46</v>
      </c>
      <c r="AY10" s="13">
        <v>47</v>
      </c>
      <c r="AZ10" s="13">
        <v>48</v>
      </c>
      <c r="BA10" s="13">
        <v>49</v>
      </c>
      <c r="BB10" s="13">
        <v>50</v>
      </c>
      <c r="BC10" s="13">
        <v>51</v>
      </c>
      <c r="BD10" s="13">
        <v>52</v>
      </c>
      <c r="BE10" s="13">
        <v>53</v>
      </c>
    </row>
    <row r="11" spans="1:57" s="13" customFormat="1" x14ac:dyDescent="0.45">
      <c r="A11" s="137" t="s">
        <v>34</v>
      </c>
      <c r="B11" s="136" t="str">
        <f>申請書!$B$8</f>
        <v>競技名</v>
      </c>
      <c r="C11" s="136" t="str">
        <f>申請書!$H$8</f>
        <v>登録市町村名</v>
      </c>
      <c r="D11" s="136" t="str">
        <f>申請書!$B$9</f>
        <v>団体名（正式名称）</v>
      </c>
      <c r="E11" s="136" t="str">
        <f>申請書!$H$9</f>
        <v>フリガナ</v>
      </c>
      <c r="F11" s="136" t="str">
        <f>申請書!$B$10</f>
        <v>団体名（協会登録用）</v>
      </c>
      <c r="G11" s="136" t="str">
        <f>申請書!$H$10</f>
        <v>フリガナ</v>
      </c>
      <c r="H11" s="136" t="str">
        <f>申請書!$B$11</f>
        <v>主な活動会場名（市町村名）</v>
      </c>
      <c r="I11" s="136" t="str">
        <f>申請書!$H$11</f>
        <v>活動日（曜日）</v>
      </c>
      <c r="J11" s="136" t="str">
        <f>申請書!$D$12</f>
        <v>小６</v>
      </c>
      <c r="K11" s="136"/>
      <c r="L11" s="136" t="str">
        <f>申請書!$G$12</f>
        <v>中１</v>
      </c>
      <c r="M11" s="136"/>
      <c r="N11" s="136" t="str">
        <f>申請書!$J$12</f>
        <v>中２</v>
      </c>
      <c r="O11" s="136"/>
      <c r="P11" s="136" t="str">
        <f>申請書!$B$14</f>
        <v>合計</v>
      </c>
      <c r="Q11" s="136"/>
      <c r="R11" s="136"/>
      <c r="S11" s="136">
        <f>申請書!$D$15</f>
        <v>0</v>
      </c>
      <c r="T11" s="136"/>
      <c r="U11" s="136">
        <f>申請書!$G$15</f>
        <v>0</v>
      </c>
      <c r="V11" s="136"/>
      <c r="W11" s="136">
        <f>申請書!$J$15</f>
        <v>0</v>
      </c>
      <c r="X11" s="136"/>
      <c r="Y11" s="126" t="str">
        <f>申請書!$B$19</f>
        <v>氏名</v>
      </c>
      <c r="Z11" s="127"/>
      <c r="AA11" s="126" t="str">
        <f>申請書!$H$19</f>
        <v>フリガナ</v>
      </c>
      <c r="AB11" s="127"/>
      <c r="AC11" s="134" t="str">
        <f>申請書!$B$20</f>
        <v>（西暦）生年月日</v>
      </c>
      <c r="AD11" s="134" t="str">
        <f>申請書!$H$20</f>
        <v>年齢
（令和６年４月１日現在）</v>
      </c>
      <c r="AE11" s="134" t="str">
        <f>申請書!$B$21</f>
        <v>郵便番号〒</v>
      </c>
      <c r="AF11" s="134" t="str">
        <f>申請書!$F$21</f>
        <v>住所</v>
      </c>
      <c r="AG11" s="134" t="str">
        <f>申請書!$B$22</f>
        <v>携帯電話</v>
      </c>
      <c r="AH11" s="134" t="str">
        <f>申請書!$H$22</f>
        <v>FAX</v>
      </c>
      <c r="AI11" s="134" t="str">
        <f>申請書!$B$23</f>
        <v>E-mail</v>
      </c>
      <c r="AJ11" s="134" t="str">
        <f>申請書!$H$23</f>
        <v>協会登録番号</v>
      </c>
      <c r="AK11" s="130" t="str">
        <f>申請書!$B$26</f>
        <v>氏名</v>
      </c>
      <c r="AL11" s="131"/>
      <c r="AM11" s="130" t="str">
        <f>申請書!$H$26</f>
        <v>フリガナ</v>
      </c>
      <c r="AN11" s="131"/>
      <c r="AO11" s="135" t="str">
        <f>申請書!$B$27</f>
        <v>（西暦）生年月日</v>
      </c>
      <c r="AP11" s="135" t="str">
        <f>申請書!$H$27</f>
        <v>年齢
（令和６年４月１日現在）</v>
      </c>
      <c r="AQ11" s="135" t="str">
        <f>申請書!$B$28</f>
        <v>郵便番号〒</v>
      </c>
      <c r="AR11" s="135" t="str">
        <f>申請書!$F$28</f>
        <v>住所</v>
      </c>
      <c r="AS11" s="135" t="str">
        <f>申請書!$B$29</f>
        <v>携帯電話</v>
      </c>
      <c r="AT11" s="135" t="str">
        <f>申請書!$H$29</f>
        <v>FAX</v>
      </c>
      <c r="AU11" s="135" t="str">
        <f>申請書!$B$30</f>
        <v>E-mail</v>
      </c>
      <c r="AV11" s="135" t="str">
        <f>申請書!$H$30</f>
        <v>協会登録番号</v>
      </c>
    </row>
    <row r="12" spans="1:57" s="13" customFormat="1" x14ac:dyDescent="0.45">
      <c r="A12" s="137"/>
      <c r="B12" s="136"/>
      <c r="C12" s="136"/>
      <c r="D12" s="136"/>
      <c r="E12" s="136"/>
      <c r="F12" s="136"/>
      <c r="G12" s="136"/>
      <c r="H12" s="136"/>
      <c r="I12" s="136"/>
      <c r="J12" s="15" t="str">
        <f>申請書!$E$12</f>
        <v>男子</v>
      </c>
      <c r="K12" s="15" t="str">
        <f>申請書!$E$13</f>
        <v>女子</v>
      </c>
      <c r="L12" s="15" t="str">
        <f>申請書!$H$12</f>
        <v>男子</v>
      </c>
      <c r="M12" s="15" t="str">
        <f>申請書!$H$13</f>
        <v>女子</v>
      </c>
      <c r="N12" s="15" t="str">
        <f>申請書!$K$12</f>
        <v>男子</v>
      </c>
      <c r="O12" s="15" t="str">
        <f>申請書!$K$13</f>
        <v>女子</v>
      </c>
      <c r="P12" s="15" t="str">
        <f>申請書!$D$14</f>
        <v>男子</v>
      </c>
      <c r="Q12" s="15" t="str">
        <f>申請書!$G$14</f>
        <v>女子</v>
      </c>
      <c r="R12" s="15" t="str">
        <f>申請書!$J$14</f>
        <v>全体</v>
      </c>
      <c r="S12" s="15" t="str">
        <f>申請書!$E$15</f>
        <v>地域スポーツ団体等（スポーツクラブ、クラブチーム、等）</v>
      </c>
      <c r="T12" s="15" t="e">
        <f>申請書!#REF!</f>
        <v>#REF!</v>
      </c>
      <c r="U12" s="15">
        <f>申請書!$H$15</f>
        <v>0</v>
      </c>
      <c r="V12" s="15">
        <f>申請書!$H$16</f>
        <v>0</v>
      </c>
      <c r="W12" s="15">
        <f>申請書!$K$15</f>
        <v>0</v>
      </c>
      <c r="X12" s="15">
        <f>申請書!$K$16</f>
        <v>0</v>
      </c>
      <c r="Y12" s="128"/>
      <c r="Z12" s="129"/>
      <c r="AA12" s="128"/>
      <c r="AB12" s="129"/>
      <c r="AC12" s="134"/>
      <c r="AD12" s="134"/>
      <c r="AE12" s="134"/>
      <c r="AF12" s="134"/>
      <c r="AG12" s="134"/>
      <c r="AH12" s="134"/>
      <c r="AI12" s="134"/>
      <c r="AJ12" s="134"/>
      <c r="AK12" s="132"/>
      <c r="AL12" s="133"/>
      <c r="AM12" s="132"/>
      <c r="AN12" s="133"/>
      <c r="AO12" s="135"/>
      <c r="AP12" s="135"/>
      <c r="AQ12" s="135"/>
      <c r="AR12" s="135"/>
      <c r="AS12" s="135"/>
      <c r="AT12" s="135"/>
      <c r="AU12" s="135"/>
      <c r="AV12" s="135"/>
    </row>
    <row r="13" spans="1:57" x14ac:dyDescent="0.45">
      <c r="A13" s="16">
        <f>申請書!$J$2</f>
        <v>0</v>
      </c>
      <c r="B13" s="17" t="str">
        <f>申請書!$D$8</f>
        <v>バドミントン</v>
      </c>
      <c r="C13" s="17">
        <f>申請書!$J$8</f>
        <v>0</v>
      </c>
      <c r="D13" s="17">
        <f>申請書!$D$9</f>
        <v>0</v>
      </c>
      <c r="E13" s="17">
        <f>申請書!$J$9</f>
        <v>0</v>
      </c>
      <c r="F13" s="17">
        <f>申請書!$D$10</f>
        <v>0</v>
      </c>
      <c r="G13" s="17">
        <f>申請書!$J$10</f>
        <v>0</v>
      </c>
      <c r="H13" s="17">
        <f>申請書!$D$11</f>
        <v>0</v>
      </c>
      <c r="I13" s="17">
        <f>申請書!$J$11</f>
        <v>0</v>
      </c>
      <c r="J13" s="17">
        <f>申請書!$F$12</f>
        <v>0</v>
      </c>
      <c r="K13" s="17">
        <f>申請書!$F$13</f>
        <v>0</v>
      </c>
      <c r="L13" s="17">
        <f>申請書!$I$12</f>
        <v>0</v>
      </c>
      <c r="M13" s="17">
        <f>申請書!$I$13</f>
        <v>0</v>
      </c>
      <c r="N13" s="17">
        <f>申請書!$M$12</f>
        <v>0</v>
      </c>
      <c r="O13" s="17">
        <f>申請書!$M$13</f>
        <v>0</v>
      </c>
      <c r="P13" s="17">
        <f>申請書!$E$14</f>
        <v>0</v>
      </c>
      <c r="Q13" s="17">
        <f>申請書!$H$14</f>
        <v>0</v>
      </c>
      <c r="R13" s="17">
        <f>申請書!$K$14</f>
        <v>0</v>
      </c>
      <c r="S13" s="17">
        <f>申請書!$F$15</f>
        <v>0</v>
      </c>
      <c r="T13" s="17">
        <f>申請書!$F$16</f>
        <v>0</v>
      </c>
      <c r="U13" s="16" t="str">
        <f>申請書!$E$16</f>
        <v>地域移行部活動</v>
      </c>
      <c r="V13" s="16">
        <f>申請書!$I$16</f>
        <v>0</v>
      </c>
      <c r="W13" s="16">
        <f>申請書!$M$16</f>
        <v>0</v>
      </c>
      <c r="X13" s="16">
        <f>申請書!$M$16</f>
        <v>0</v>
      </c>
      <c r="Y13" s="18">
        <f>申請書!$D$19</f>
        <v>0</v>
      </c>
      <c r="Z13" s="18">
        <f>申請書!$F$19</f>
        <v>0</v>
      </c>
      <c r="AA13" s="18">
        <f>申請書!$J$19</f>
        <v>0</v>
      </c>
      <c r="AB13" s="18">
        <f>申請書!$L$19</f>
        <v>0</v>
      </c>
      <c r="AC13" s="18">
        <f>申請書!$D$20</f>
        <v>0</v>
      </c>
      <c r="AD13" s="18">
        <f>申請書!$J$20</f>
        <v>0</v>
      </c>
      <c r="AE13" s="18">
        <f>申請書!$D$21</f>
        <v>0</v>
      </c>
      <c r="AF13" s="18">
        <f>申請書!$H$21</f>
        <v>0</v>
      </c>
      <c r="AG13" s="10">
        <f>申請書!$D$22</f>
        <v>0</v>
      </c>
      <c r="AH13" s="18">
        <f>申請書!$J$22</f>
        <v>0</v>
      </c>
      <c r="AI13" s="18">
        <f>申請書!$D$23</f>
        <v>0</v>
      </c>
      <c r="AJ13" s="18">
        <f>申請書!$J$23</f>
        <v>0</v>
      </c>
      <c r="AK13" s="19">
        <f>申請書!$D$26</f>
        <v>0</v>
      </c>
      <c r="AL13" s="19">
        <f>申請書!$F$26</f>
        <v>0</v>
      </c>
      <c r="AM13" s="19">
        <f>申請書!$J$26</f>
        <v>0</v>
      </c>
      <c r="AN13" s="19">
        <f>申請書!$L$26</f>
        <v>0</v>
      </c>
      <c r="AO13" s="19">
        <f>申請書!$D$27</f>
        <v>0</v>
      </c>
      <c r="AP13" s="19">
        <f>申請書!$J$27</f>
        <v>0</v>
      </c>
      <c r="AQ13" s="19">
        <f>申請書!$D$28</f>
        <v>0</v>
      </c>
      <c r="AR13" s="19">
        <f>申請書!$H$28</f>
        <v>0</v>
      </c>
      <c r="AS13" s="19">
        <f>申請書!$D$29</f>
        <v>0</v>
      </c>
      <c r="AT13" s="19">
        <f>申請書!$J$29</f>
        <v>0</v>
      </c>
      <c r="AU13" s="19">
        <f>申請書!$D$30</f>
        <v>0</v>
      </c>
      <c r="AV13" s="19">
        <f>申請書!$J$30</f>
        <v>0</v>
      </c>
    </row>
  </sheetData>
  <mergeCells count="72">
    <mergeCell ref="AV11:AV12"/>
    <mergeCell ref="AQ11:AQ12"/>
    <mergeCell ref="AR11:AR12"/>
    <mergeCell ref="AS11:AS12"/>
    <mergeCell ref="AT11:AT12"/>
    <mergeCell ref="AU11:AU12"/>
    <mergeCell ref="AJ11:AJ12"/>
    <mergeCell ref="AK11:AL12"/>
    <mergeCell ref="AM11:AN12"/>
    <mergeCell ref="AO11:AO12"/>
    <mergeCell ref="AP11:AP12"/>
    <mergeCell ref="AE11:AE12"/>
    <mergeCell ref="AF11:AF12"/>
    <mergeCell ref="AG11:AG12"/>
    <mergeCell ref="AH11:AH12"/>
    <mergeCell ref="AI11:AI12"/>
    <mergeCell ref="W11:X11"/>
    <mergeCell ref="Y11:Z12"/>
    <mergeCell ref="AA11:AB12"/>
    <mergeCell ref="AC11:AC12"/>
    <mergeCell ref="AD11:AD12"/>
    <mergeCell ref="L11:M11"/>
    <mergeCell ref="N11:O11"/>
    <mergeCell ref="P11:R11"/>
    <mergeCell ref="S11:T11"/>
    <mergeCell ref="U11:V11"/>
    <mergeCell ref="F11:F12"/>
    <mergeCell ref="G11:G12"/>
    <mergeCell ref="H11:H12"/>
    <mergeCell ref="I11:I12"/>
    <mergeCell ref="J11:K11"/>
    <mergeCell ref="A11:A12"/>
    <mergeCell ref="B11:B12"/>
    <mergeCell ref="C11:C12"/>
    <mergeCell ref="D11:D12"/>
    <mergeCell ref="E11:E12"/>
    <mergeCell ref="W4:X4"/>
    <mergeCell ref="A4:A5"/>
    <mergeCell ref="B4:B5"/>
    <mergeCell ref="C4:C5"/>
    <mergeCell ref="D4:D5"/>
    <mergeCell ref="E4:E5"/>
    <mergeCell ref="F4:F5"/>
    <mergeCell ref="G4:G5"/>
    <mergeCell ref="H4:H5"/>
    <mergeCell ref="I4:I5"/>
    <mergeCell ref="J4:K4"/>
    <mergeCell ref="L4:M4"/>
    <mergeCell ref="N4:O4"/>
    <mergeCell ref="P4:R4"/>
    <mergeCell ref="S4:T4"/>
    <mergeCell ref="U4:V4"/>
    <mergeCell ref="AQ4:AQ5"/>
    <mergeCell ref="AP4:AP5"/>
    <mergeCell ref="AC4:AC5"/>
    <mergeCell ref="AD4:AD5"/>
    <mergeCell ref="AE4:AE5"/>
    <mergeCell ref="AF4:AF5"/>
    <mergeCell ref="AO4:AO5"/>
    <mergeCell ref="AJ4:AJ5"/>
    <mergeCell ref="AV4:AV5"/>
    <mergeCell ref="AU4:AU5"/>
    <mergeCell ref="AT4:AT5"/>
    <mergeCell ref="AS4:AS5"/>
    <mergeCell ref="AR4:AR5"/>
    <mergeCell ref="Y4:Z5"/>
    <mergeCell ref="AA4:AB5"/>
    <mergeCell ref="AK4:AL5"/>
    <mergeCell ref="AM4:AN5"/>
    <mergeCell ref="AG4:AG5"/>
    <mergeCell ref="AH4:AH5"/>
    <mergeCell ref="AI4:AI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申請書</vt:lpstr>
      <vt:lpstr>基本データ</vt:lpstr>
      <vt:lpstr>記入例!Print_Area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関根冬藏</dc:creator>
  <cp:lastModifiedBy>Yukinori Sugi</cp:lastModifiedBy>
  <cp:lastPrinted>2023-09-02T00:03:24Z</cp:lastPrinted>
  <dcterms:created xsi:type="dcterms:W3CDTF">2022-10-03T09:38:58Z</dcterms:created>
  <dcterms:modified xsi:type="dcterms:W3CDTF">2023-11-27T12:21:53Z</dcterms:modified>
</cp:coreProperties>
</file>