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028"/>
  <workbookPr/>
  <mc:AlternateContent xmlns:mc="http://schemas.openxmlformats.org/markup-compatibility/2006">
    <mc:Choice Requires="x15">
      <x15ac:absPath xmlns:x15ac="http://schemas.microsoft.com/office/spreadsheetml/2010/11/ac" url="C:\Users\sueed\Downloads\enc1719520\"/>
    </mc:Choice>
  </mc:AlternateContent>
  <xr:revisionPtr revIDLastSave="0" documentId="8_{91F4C5FE-F8D9-4624-82B2-00A19C8F33E2}" xr6:coauthVersionLast="47" xr6:coauthVersionMax="47" xr10:uidLastSave="{00000000-0000-0000-0000-000000000000}"/>
  <workbookProtection lockStructure="1"/>
  <bookViews>
    <workbookView xWindow="-108" yWindow="-108" windowWidth="23256" windowHeight="12456" activeTab="1"/>
  </bookViews>
  <sheets>
    <sheet name="説明書" sheetId="5" r:id="rId1"/>
    <sheet name="(1)申込書" sheetId="4" r:id="rId2"/>
    <sheet name="(2)単" sheetId="3" r:id="rId3"/>
    <sheet name="集約" sheetId="1" r:id="rId4"/>
  </sheets>
  <definedNames>
    <definedName name="_xlnm.Print_Area" localSheetId="1">'(1)申込書'!$A$1:$G$16</definedName>
    <definedName name="_xlnm.Print_Area" localSheetId="2">'(2)単'!$A$1:$F$42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1" i="3" l="1"/>
  <c r="H2" i="3"/>
  <c r="C12" i="4" s="1"/>
  <c r="G2" i="1"/>
  <c r="I2" i="3"/>
  <c r="C13" i="4" s="1"/>
  <c r="F13" i="4" s="1"/>
  <c r="F2" i="1"/>
  <c r="C15" i="4"/>
  <c r="F15" i="4" s="1"/>
  <c r="D1" i="3"/>
  <c r="C2" i="1"/>
  <c r="B2" i="1"/>
  <c r="L35" i="3"/>
  <c r="J40" i="3"/>
  <c r="K20" i="3"/>
  <c r="M32" i="3"/>
  <c r="N18" i="3"/>
  <c r="L10" i="3"/>
  <c r="N25" i="3"/>
  <c r="L38" i="3"/>
  <c r="J5" i="3"/>
  <c r="L36" i="3"/>
  <c r="N32" i="3"/>
  <c r="J3" i="3"/>
  <c r="K6" i="3"/>
  <c r="N4" i="3"/>
  <c r="M30" i="3"/>
  <c r="J30" i="3"/>
  <c r="K5" i="3"/>
  <c r="K35" i="3"/>
  <c r="K36" i="3"/>
  <c r="N28" i="3"/>
  <c r="N41" i="3"/>
  <c r="M25" i="3"/>
  <c r="M6" i="3"/>
  <c r="L37" i="3"/>
  <c r="K27" i="3"/>
  <c r="J25" i="3"/>
  <c r="J32" i="3"/>
  <c r="N35" i="3"/>
  <c r="M18" i="3"/>
  <c r="L18" i="3"/>
  <c r="K10" i="3"/>
  <c r="J18" i="3"/>
  <c r="M19" i="3"/>
  <c r="J6" i="3"/>
  <c r="K42" i="3"/>
  <c r="N36" i="3"/>
  <c r="L7" i="3"/>
  <c r="J38" i="3"/>
  <c r="K11" i="3"/>
  <c r="M17" i="3"/>
  <c r="L26" i="3"/>
  <c r="J33" i="3"/>
  <c r="K18" i="3"/>
  <c r="M21" i="3"/>
  <c r="L33" i="3"/>
  <c r="J26" i="3"/>
  <c r="J11" i="3"/>
  <c r="L19" i="3"/>
  <c r="J10" i="3"/>
  <c r="K15" i="3"/>
  <c r="M16" i="3"/>
  <c r="M23" i="3"/>
  <c r="K3" i="3"/>
  <c r="J17" i="3"/>
  <c r="M3" i="3"/>
  <c r="J21" i="3"/>
  <c r="K19" i="3"/>
  <c r="J39" i="3"/>
  <c r="M38" i="3"/>
  <c r="N40" i="3"/>
  <c r="N38" i="3"/>
  <c r="M41" i="3"/>
  <c r="J28" i="3"/>
  <c r="L8" i="3"/>
  <c r="K21" i="3"/>
  <c r="J41" i="3"/>
  <c r="M37" i="3"/>
  <c r="N8" i="3"/>
  <c r="J8" i="3"/>
  <c r="K14" i="3"/>
  <c r="L13" i="3"/>
  <c r="L25" i="3"/>
  <c r="M31" i="3"/>
  <c r="M4" i="3"/>
  <c r="K4" i="3"/>
  <c r="K33" i="3"/>
  <c r="N17" i="3"/>
  <c r="L22" i="3"/>
  <c r="L39" i="3"/>
  <c r="J34" i="3"/>
  <c r="N16" i="3"/>
  <c r="M28" i="3"/>
  <c r="M39" i="3"/>
  <c r="K39" i="3"/>
  <c r="N29" i="3"/>
  <c r="J4" i="3"/>
  <c r="J23" i="3"/>
  <c r="N27" i="3"/>
  <c r="M12" i="3"/>
  <c r="J9" i="3"/>
  <c r="J42" i="3"/>
  <c r="N12" i="3"/>
  <c r="L9" i="3"/>
  <c r="K16" i="3"/>
  <c r="M11" i="3"/>
  <c r="L6" i="3"/>
  <c r="L20" i="3"/>
  <c r="L14" i="3"/>
  <c r="M34" i="3"/>
  <c r="J12" i="3"/>
  <c r="K40" i="3"/>
  <c r="M10" i="3"/>
  <c r="N11" i="3"/>
  <c r="M22" i="3"/>
  <c r="J35" i="3"/>
  <c r="N5" i="3"/>
  <c r="L41" i="3"/>
  <c r="K38" i="3"/>
  <c r="M27" i="3"/>
  <c r="M5" i="3"/>
  <c r="J37" i="3"/>
  <c r="M29" i="3"/>
  <c r="J22" i="3"/>
  <c r="K25" i="3"/>
  <c r="J29" i="3"/>
  <c r="N7" i="3"/>
  <c r="N6" i="3"/>
  <c r="K13" i="3"/>
  <c r="N42" i="3"/>
  <c r="K7" i="3"/>
  <c r="K34" i="3"/>
  <c r="N15" i="3"/>
  <c r="L23" i="3"/>
  <c r="J24" i="3"/>
  <c r="L27" i="3"/>
  <c r="M42" i="3"/>
  <c r="L28" i="3"/>
  <c r="K9" i="3"/>
  <c r="N39" i="3"/>
  <c r="N1" i="3"/>
  <c r="J19" i="3"/>
  <c r="K26" i="3"/>
  <c r="M13" i="3"/>
  <c r="L15" i="3"/>
  <c r="L12" i="3"/>
  <c r="K24" i="3"/>
  <c r="L42" i="3"/>
  <c r="M7" i="3"/>
  <c r="K23" i="3"/>
  <c r="N37" i="3"/>
  <c r="J36" i="3"/>
  <c r="J31" i="3"/>
  <c r="M20" i="3"/>
  <c r="L5" i="3"/>
  <c r="L31" i="3"/>
  <c r="J16" i="3"/>
  <c r="J7" i="3"/>
  <c r="N34" i="3"/>
  <c r="L29" i="3"/>
  <c r="M24" i="3"/>
  <c r="L16" i="3"/>
  <c r="K17" i="3"/>
  <c r="K22" i="3"/>
  <c r="K31" i="3"/>
  <c r="N33" i="3"/>
  <c r="M9" i="3"/>
  <c r="K32" i="3"/>
  <c r="N10" i="3"/>
  <c r="L32" i="3"/>
  <c r="K8" i="3"/>
  <c r="L3" i="3"/>
  <c r="K28" i="3"/>
  <c r="M26" i="3"/>
  <c r="L34" i="3"/>
  <c r="N13" i="3"/>
  <c r="N24" i="3"/>
  <c r="N21" i="3"/>
  <c r="N19" i="3"/>
  <c r="M8" i="3"/>
  <c r="J20" i="3"/>
  <c r="M33" i="3"/>
  <c r="J14" i="3"/>
  <c r="N23" i="3"/>
  <c r="M14" i="3"/>
  <c r="J27" i="3"/>
  <c r="M40" i="3"/>
  <c r="L24" i="3"/>
  <c r="M36" i="3"/>
  <c r="L40" i="3"/>
  <c r="M35" i="3"/>
  <c r="L30" i="3"/>
  <c r="L11" i="3"/>
  <c r="N30" i="3"/>
  <c r="J13" i="3"/>
  <c r="L21" i="3"/>
  <c r="N22" i="3"/>
  <c r="N14" i="3"/>
  <c r="M15" i="3"/>
  <c r="N3" i="3"/>
  <c r="L4" i="3"/>
  <c r="K41" i="3"/>
  <c r="N9" i="3"/>
  <c r="N31" i="3"/>
  <c r="K37" i="3"/>
  <c r="J15" i="3"/>
  <c r="N26" i="3"/>
  <c r="K29" i="3"/>
  <c r="K30" i="3"/>
  <c r="L17" i="3"/>
  <c r="N20" i="3"/>
  <c r="K12" i="3"/>
  <c r="K12" i="1" l="1"/>
  <c r="N20" i="1"/>
  <c r="L17" i="1"/>
  <c r="K30" i="1"/>
  <c r="K29" i="1"/>
  <c r="N26" i="1"/>
  <c r="J15" i="1"/>
  <c r="I15" i="1" s="1"/>
  <c r="K37" i="1"/>
  <c r="N31" i="1"/>
  <c r="N9" i="1"/>
  <c r="K41" i="1"/>
  <c r="L4" i="1"/>
  <c r="N3" i="1"/>
  <c r="M15" i="1"/>
  <c r="N14" i="1"/>
  <c r="N22" i="1"/>
  <c r="L21" i="1"/>
  <c r="J13" i="1"/>
  <c r="I13" i="1" s="1"/>
  <c r="N30" i="1"/>
  <c r="L11" i="1"/>
  <c r="L30" i="1"/>
  <c r="M35" i="1"/>
  <c r="L40" i="1"/>
  <c r="M36" i="1"/>
  <c r="L24" i="1"/>
  <c r="M40" i="1"/>
  <c r="J27" i="1"/>
  <c r="I27" i="1" s="1"/>
  <c r="M14" i="1"/>
  <c r="N23" i="1"/>
  <c r="J14" i="1"/>
  <c r="I14" i="1" s="1"/>
  <c r="M33" i="1"/>
  <c r="J20" i="1"/>
  <c r="I20" i="1" s="1"/>
  <c r="M8" i="1"/>
  <c r="N19" i="1"/>
  <c r="N21" i="1"/>
  <c r="N24" i="1"/>
  <c r="N13" i="1"/>
  <c r="L34" i="1"/>
  <c r="M26" i="1"/>
  <c r="K28" i="1"/>
  <c r="L3" i="1"/>
  <c r="K8" i="1"/>
  <c r="L32" i="1"/>
  <c r="N10" i="1"/>
  <c r="K32" i="1"/>
  <c r="M9" i="1"/>
  <c r="N33" i="1"/>
  <c r="K31" i="1"/>
  <c r="K22" i="1"/>
  <c r="K17" i="1"/>
  <c r="L16" i="1"/>
  <c r="M24" i="1"/>
  <c r="L29" i="1"/>
  <c r="N34" i="1"/>
  <c r="J7" i="1"/>
  <c r="I7" i="1" s="1"/>
  <c r="J16" i="1"/>
  <c r="I16" i="1" s="1"/>
  <c r="L31" i="1"/>
  <c r="L5" i="1"/>
  <c r="M20" i="1"/>
  <c r="J31" i="1"/>
  <c r="I31" i="1" s="1"/>
  <c r="J36" i="1"/>
  <c r="I36" i="1" s="1"/>
  <c r="N37" i="1"/>
  <c r="K23" i="1"/>
  <c r="M7" i="1"/>
  <c r="L42" i="1"/>
  <c r="K24" i="1"/>
  <c r="L12" i="1"/>
  <c r="L15" i="1"/>
  <c r="M13" i="1"/>
  <c r="K26" i="1"/>
  <c r="J19" i="1"/>
  <c r="I19" i="1" s="1"/>
  <c r="N39" i="1"/>
  <c r="K9" i="1"/>
  <c r="L28" i="1"/>
  <c r="M42" i="1"/>
  <c r="L27" i="1"/>
  <c r="J24" i="1"/>
  <c r="I24" i="1" s="1"/>
  <c r="L23" i="1"/>
  <c r="N15" i="1"/>
  <c r="K34" i="1"/>
  <c r="K7" i="1"/>
  <c r="N42" i="1"/>
  <c r="K13" i="1"/>
  <c r="N6" i="1"/>
  <c r="N7" i="1"/>
  <c r="J29" i="1"/>
  <c r="I29" i="1" s="1"/>
  <c r="K25" i="1"/>
  <c r="J22" i="1"/>
  <c r="I22" i="1" s="1"/>
  <c r="M29" i="1"/>
  <c r="J37" i="1"/>
  <c r="I37" i="1" s="1"/>
  <c r="M5" i="1"/>
  <c r="M27" i="1"/>
  <c r="K38" i="1"/>
  <c r="L41" i="1"/>
  <c r="N5" i="1"/>
  <c r="J35" i="1"/>
  <c r="I35" i="1" s="1"/>
  <c r="M22" i="1"/>
  <c r="N11" i="1"/>
  <c r="M10" i="1"/>
  <c r="K40" i="1"/>
  <c r="J12" i="1"/>
  <c r="I12" i="1" s="1"/>
  <c r="M34" i="1"/>
  <c r="L14" i="1"/>
  <c r="L20" i="1"/>
  <c r="L6" i="1"/>
  <c r="M11" i="1"/>
  <c r="K16" i="1"/>
  <c r="L9" i="1"/>
  <c r="N12" i="1"/>
  <c r="J42" i="1"/>
  <c r="I42" i="1" s="1"/>
  <c r="J9" i="1"/>
  <c r="I9" i="1" s="1"/>
  <c r="M12" i="1"/>
  <c r="N27" i="1"/>
  <c r="J23" i="1"/>
  <c r="I23" i="1" s="1"/>
  <c r="J4" i="1"/>
  <c r="I4" i="1" s="1"/>
  <c r="N29" i="1"/>
  <c r="K39" i="1"/>
  <c r="M39" i="1"/>
  <c r="M28" i="1"/>
  <c r="N16" i="1"/>
  <c r="J34" i="1"/>
  <c r="I34" i="1" s="1"/>
  <c r="L39" i="1"/>
  <c r="L22" i="1"/>
  <c r="N17" i="1"/>
  <c r="K33" i="1"/>
  <c r="K4" i="1"/>
  <c r="M4" i="1"/>
  <c r="M31" i="1"/>
  <c r="L25" i="1"/>
  <c r="L13" i="1"/>
  <c r="K14" i="1"/>
  <c r="J8" i="1"/>
  <c r="I8" i="1" s="1"/>
  <c r="N8" i="1"/>
  <c r="M37" i="1"/>
  <c r="J41" i="1"/>
  <c r="I41" i="1" s="1"/>
  <c r="K21" i="1"/>
  <c r="L8" i="1"/>
  <c r="J28" i="1"/>
  <c r="I28" i="1" s="1"/>
  <c r="M41" i="1"/>
  <c r="N38" i="1"/>
  <c r="N40" i="1"/>
  <c r="M38" i="1"/>
  <c r="J39" i="1"/>
  <c r="I39" i="1" s="1"/>
  <c r="K19" i="1"/>
  <c r="J21" i="1"/>
  <c r="I21" i="1" s="1"/>
  <c r="M3" i="1"/>
  <c r="J17" i="1"/>
  <c r="I17" i="1" s="1"/>
  <c r="K3" i="1"/>
  <c r="M23" i="1"/>
  <c r="M16" i="1"/>
  <c r="K15" i="1"/>
  <c r="J10" i="1"/>
  <c r="I10" i="1" s="1"/>
  <c r="L19" i="1"/>
  <c r="J11" i="1"/>
  <c r="I11" i="1" s="1"/>
  <c r="J26" i="1"/>
  <c r="I26" i="1" s="1"/>
  <c r="L33" i="1"/>
  <c r="M21" i="1"/>
  <c r="K18" i="1"/>
  <c r="J33" i="1"/>
  <c r="I33" i="1" s="1"/>
  <c r="L26" i="1"/>
  <c r="M17" i="1"/>
  <c r="K11" i="1"/>
  <c r="J38" i="1"/>
  <c r="I38" i="1" s="1"/>
  <c r="L7" i="1"/>
  <c r="N36" i="1"/>
  <c r="K42" i="1"/>
  <c r="J6" i="1"/>
  <c r="I6" i="1" s="1"/>
  <c r="M19" i="1"/>
  <c r="J18" i="1"/>
  <c r="I18" i="1" s="1"/>
  <c r="K10" i="1"/>
  <c r="L18" i="1"/>
  <c r="M18" i="1"/>
  <c r="N35" i="1"/>
  <c r="J32" i="1"/>
  <c r="I32" i="1" s="1"/>
  <c r="J25" i="1"/>
  <c r="I25" i="1" s="1"/>
  <c r="K27" i="1"/>
  <c r="L37" i="1"/>
  <c r="M6" i="1"/>
  <c r="M25" i="1"/>
  <c r="N41" i="1"/>
  <c r="N28" i="1"/>
  <c r="K36" i="1"/>
  <c r="K35" i="1"/>
  <c r="K5" i="1"/>
  <c r="J30" i="1"/>
  <c r="I30" i="1" s="1"/>
  <c r="M30" i="1"/>
  <c r="N4" i="1"/>
  <c r="K6" i="1"/>
  <c r="J3" i="1"/>
  <c r="I3" i="1" s="1"/>
  <c r="N32" i="1"/>
  <c r="L36" i="1"/>
  <c r="J5" i="1"/>
  <c r="I5" i="1" s="1"/>
  <c r="L38" i="1"/>
  <c r="N25" i="1"/>
  <c r="L10" i="1"/>
  <c r="N18" i="1"/>
  <c r="M32" i="1"/>
  <c r="K20" i="1"/>
  <c r="J40" i="1"/>
  <c r="I40" i="1" s="1"/>
  <c r="L35" i="1"/>
  <c r="F12" i="4"/>
  <c r="C14" i="4"/>
  <c r="H2" i="1"/>
  <c r="D2" i="1" l="1"/>
  <c r="F14" i="4"/>
  <c r="F16" i="4" s="1"/>
  <c r="E2" i="1" s="1"/>
</calcChain>
</file>

<file path=xl/sharedStrings.xml><?xml version="1.0" encoding="utf-8"?>
<sst xmlns="http://schemas.openxmlformats.org/spreadsheetml/2006/main" count="97" uniqueCount="78">
  <si>
    <t>・</t>
    <phoneticPr fontId="1"/>
  </si>
  <si>
    <t>下記の通り申し込みます</t>
    <rPh sb="0" eb="2">
      <t>カキ</t>
    </rPh>
    <rPh sb="3" eb="4">
      <t>トオ</t>
    </rPh>
    <rPh sb="5" eb="6">
      <t>モウ</t>
    </rPh>
    <rPh sb="7" eb="8">
      <t>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</si>
  <si>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</si>
  <si>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</si>
  <si>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団体名</t>
    <rPh sb="0" eb="2">
      <t>ダンタイ</t>
    </rPh>
    <rPh sb="2" eb="3">
      <t>メイ</t>
    </rPh>
    <phoneticPr fontId="1"/>
  </si>
  <si>
    <t>でぬりつぶされたセルのみ入力することができます</t>
    <rPh sb="12" eb="14">
      <t>ニュウリョク</t>
    </rPh>
    <phoneticPr fontId="1"/>
  </si>
  <si>
    <t>（計算式がくずれないようにその他は保護されています）</t>
    <rPh sb="1" eb="3">
      <t>ケイサン</t>
    </rPh>
    <rPh sb="3" eb="4">
      <t>シキ</t>
    </rPh>
    <rPh sb="15" eb="16">
      <t>タ</t>
    </rPh>
    <rPh sb="17" eb="19">
      <t>ホゴ</t>
    </rPh>
    <phoneticPr fontId="1"/>
  </si>
  <si>
    <t>氏名</t>
    <rPh sb="0" eb="2">
      <t>シメイ</t>
    </rPh>
    <phoneticPr fontId="1"/>
  </si>
  <si>
    <t>住所</t>
    <rPh sb="0" eb="2">
      <t>ジュウショ</t>
    </rPh>
    <phoneticPr fontId="1"/>
  </si>
  <si>
    <t>携帯番号</t>
    <rPh sb="0" eb="2">
      <t>ケイタイ</t>
    </rPh>
    <rPh sb="2" eb="4">
      <t>バンゴウ</t>
    </rPh>
    <phoneticPr fontId="1"/>
  </si>
  <si>
    <t>申込み
責任者</t>
    <rPh sb="0" eb="1">
      <t>モウ</t>
    </rPh>
    <rPh sb="1" eb="2">
      <t>コ</t>
    </rPh>
    <rPh sb="4" eb="7">
      <t>セキニンシャ</t>
    </rPh>
    <phoneticPr fontId="1"/>
  </si>
  <si>
    <t>ふりがな</t>
    <phoneticPr fontId="1"/>
  </si>
  <si>
    <t>男女混在して記入する場合はそれぞれまとめて記入してください</t>
    <rPh sb="0" eb="2">
      <t>ダンジョ</t>
    </rPh>
    <rPh sb="2" eb="4">
      <t>コンザイ</t>
    </rPh>
    <rPh sb="6" eb="8">
      <t>キニュウ</t>
    </rPh>
    <rPh sb="10" eb="12">
      <t>バアイ</t>
    </rPh>
    <rPh sb="21" eb="23">
      <t>キニュウ</t>
    </rPh>
    <phoneticPr fontId="1"/>
  </si>
  <si>
    <r>
      <t xml:space="preserve">名　　前
</t>
    </r>
    <r>
      <rPr>
        <sz val="9"/>
        <rFont val="ＭＳ Ｐゴシック"/>
        <family val="3"/>
        <charset val="128"/>
      </rPr>
      <t>（例：　愛知　太郎）</t>
    </r>
    <rPh sb="0" eb="1">
      <t>ナ</t>
    </rPh>
    <rPh sb="3" eb="4">
      <t>マエ</t>
    </rPh>
    <rPh sb="6" eb="7">
      <t>レイ</t>
    </rPh>
    <rPh sb="9" eb="11">
      <t>アイチ</t>
    </rPh>
    <rPh sb="12" eb="14">
      <t>タロウ</t>
    </rPh>
    <phoneticPr fontId="1"/>
  </si>
  <si>
    <t>大会当日連絡者　氏名</t>
    <rPh sb="0" eb="2">
      <t>タイカイ</t>
    </rPh>
    <rPh sb="2" eb="4">
      <t>トウジツ</t>
    </rPh>
    <rPh sb="4" eb="7">
      <t>レンラクシャ</t>
    </rPh>
    <rPh sb="8" eb="10">
      <t>シメイ</t>
    </rPh>
    <phoneticPr fontId="1"/>
  </si>
  <si>
    <t>愛知県バドミントン協会 会長　末岡　熙章 殿</t>
    <phoneticPr fontId="1"/>
  </si>
  <si>
    <t>人</t>
    <rPh sb="0" eb="1">
      <t>ニン</t>
    </rPh>
    <phoneticPr fontId="1"/>
  </si>
  <si>
    <t>円</t>
    <rPh sb="0" eb="1">
      <t>エン</t>
    </rPh>
    <phoneticPr fontId="1"/>
  </si>
  <si>
    <t>国際交流基金</t>
    <rPh sb="0" eb="2">
      <t>コクサイ</t>
    </rPh>
    <rPh sb="2" eb="4">
      <t>コウリュウ</t>
    </rPh>
    <rPh sb="4" eb="6">
      <t>キキン</t>
    </rPh>
    <phoneticPr fontId="1"/>
  </si>
  <si>
    <t>×　１００円＝</t>
    <rPh sb="5" eb="6">
      <t>エン</t>
    </rPh>
    <phoneticPr fontId="1"/>
  </si>
  <si>
    <t>合　計</t>
    <rPh sb="0" eb="1">
      <t>ゴウ</t>
    </rPh>
    <rPh sb="2" eb="3">
      <t>ケイ</t>
    </rPh>
    <phoneticPr fontId="1"/>
  </si>
  <si>
    <t>円</t>
    <phoneticPr fontId="1"/>
  </si>
  <si>
    <t>・</t>
    <phoneticPr fontId="1"/>
  </si>
  <si>
    <t>（組合せに影響しますので上から強い順番に記入してください）</t>
    <rPh sb="1" eb="3">
      <t>クミアワ</t>
    </rPh>
    <rPh sb="5" eb="7">
      <t>エイキョウ</t>
    </rPh>
    <rPh sb="12" eb="13">
      <t>ウエ</t>
    </rPh>
    <rPh sb="15" eb="16">
      <t>ツヨ</t>
    </rPh>
    <rPh sb="17" eb="19">
      <t>ジュンバン</t>
    </rPh>
    <rPh sb="20" eb="22">
      <t>キニュウ</t>
    </rPh>
    <phoneticPr fontId="1"/>
  </si>
  <si>
    <t>金額</t>
    <rPh sb="0" eb="2">
      <t>キンガク</t>
    </rPh>
    <phoneticPr fontId="1"/>
  </si>
  <si>
    <t>人数</t>
    <rPh sb="0" eb="2">
      <t>ニンズウ</t>
    </rPh>
    <phoneticPr fontId="1"/>
  </si>
  <si>
    <t>団体</t>
    <rPh sb="0" eb="2">
      <t>ダンタイ</t>
    </rPh>
    <phoneticPr fontId="1"/>
  </si>
  <si>
    <t>名前</t>
    <rPh sb="0" eb="2">
      <t>ナマエ</t>
    </rPh>
    <phoneticPr fontId="1"/>
  </si>
  <si>
    <t>ＭＳ</t>
    <phoneticPr fontId="1"/>
  </si>
  <si>
    <t>ＷＳ</t>
    <phoneticPr fontId="1"/>
  </si>
  <si>
    <t>受付</t>
    <rPh sb="0" eb="2">
      <t>ウケツケ</t>
    </rPh>
    <phoneticPr fontId="1"/>
  </si>
  <si>
    <t>種目</t>
    <rPh sb="0" eb="2">
      <t>シュモク</t>
    </rPh>
    <phoneticPr fontId="1"/>
  </si>
  <si>
    <t>ふりがな</t>
    <phoneticPr fontId="1"/>
  </si>
  <si>
    <t>No</t>
    <phoneticPr fontId="1"/>
  </si>
  <si>
    <t>所属</t>
    <phoneticPr fontId="1"/>
  </si>
  <si>
    <t>MS</t>
    <phoneticPr fontId="1"/>
  </si>
  <si>
    <t>WS</t>
    <phoneticPr fontId="1"/>
  </si>
  <si>
    <t>あと、試合当日会場に来ている人（大会当日連絡者）の氏名と携帯番号を記入してください</t>
    <rPh sb="3" eb="5">
      <t>シアイ</t>
    </rPh>
    <rPh sb="5" eb="7">
      <t>トウジツ</t>
    </rPh>
    <rPh sb="7" eb="9">
      <t>カイジョウ</t>
    </rPh>
    <rPh sb="10" eb="11">
      <t>キ</t>
    </rPh>
    <rPh sb="14" eb="15">
      <t>ヒト</t>
    </rPh>
    <rPh sb="16" eb="18">
      <t>タイカイ</t>
    </rPh>
    <rPh sb="18" eb="20">
      <t>トウジツ</t>
    </rPh>
    <rPh sb="20" eb="22">
      <t>レンラク</t>
    </rPh>
    <rPh sb="22" eb="23">
      <t>シャ</t>
    </rPh>
    <rPh sb="25" eb="27">
      <t>シメイ</t>
    </rPh>
    <rPh sb="28" eb="30">
      <t>ケイタイ</t>
    </rPh>
    <rPh sb="30" eb="32">
      <t>バンゴウ</t>
    </rPh>
    <rPh sb="33" eb="35">
      <t>キニュウ</t>
    </rPh>
    <phoneticPr fontId="1"/>
  </si>
  <si>
    <t>※</t>
    <phoneticPr fontId="1"/>
  </si>
  <si>
    <t>愛知県バドミントン協会　競技委員会　浅井　淳　090-3255-8024　</t>
    <rPh sb="0" eb="3">
      <t>アイチケン</t>
    </rPh>
    <rPh sb="9" eb="11">
      <t>キョウカイ</t>
    </rPh>
    <rPh sb="12" eb="14">
      <t>キョウギ</t>
    </rPh>
    <rPh sb="14" eb="17">
      <t>イインカイ</t>
    </rPh>
    <rPh sb="18" eb="20">
      <t>アサイ</t>
    </rPh>
    <rPh sb="21" eb="22">
      <t>ジュン</t>
    </rPh>
    <phoneticPr fontId="1"/>
  </si>
  <si>
    <t>★</t>
    <phoneticPr fontId="1"/>
  </si>
  <si>
    <t>「集約」のシートは記入する必要はありません</t>
    <rPh sb="1" eb="3">
      <t>シュウヤク</t>
    </rPh>
    <rPh sb="9" eb="11">
      <t>キニュウ</t>
    </rPh>
    <rPh sb="13" eb="15">
      <t>ヒツヨウ</t>
    </rPh>
    <phoneticPr fontId="1"/>
  </si>
  <si>
    <t>更新履歴</t>
    <rPh sb="0" eb="2">
      <t>コウシン</t>
    </rPh>
    <rPh sb="2" eb="4">
      <t>リレキ</t>
    </rPh>
    <phoneticPr fontId="1"/>
  </si>
  <si>
    <t>申込みファイル入力説明</t>
    <rPh sb="0" eb="2">
      <t>モウシコ</t>
    </rPh>
    <rPh sb="7" eb="9">
      <t>ニュウリョク</t>
    </rPh>
    <rPh sb="9" eb="11">
      <t>セツメイ</t>
    </rPh>
    <phoneticPr fontId="1"/>
  </si>
  <si>
    <t>まず、「(1)申込書」のシートに今日の日付、申込み責任者の各情報、</t>
    <rPh sb="7" eb="9">
      <t>モウシコミ</t>
    </rPh>
    <rPh sb="9" eb="10">
      <t>ショ</t>
    </rPh>
    <rPh sb="16" eb="18">
      <t>キョウ</t>
    </rPh>
    <rPh sb="19" eb="21">
      <t>ヒヅケ</t>
    </rPh>
    <rPh sb="22" eb="24">
      <t>モウシコ</t>
    </rPh>
    <rPh sb="25" eb="28">
      <t>セキニンシャ</t>
    </rPh>
    <rPh sb="29" eb="30">
      <t>カク</t>
    </rPh>
    <rPh sb="30" eb="32">
      <t>ジョウホウ</t>
    </rPh>
    <phoneticPr fontId="1"/>
  </si>
  <si>
    <r>
      <t>名前</t>
    </r>
    <r>
      <rPr>
        <sz val="11"/>
        <rFont val="ＭＳ Ｐゴシック"/>
        <family val="3"/>
        <charset val="128"/>
      </rPr>
      <t>　は苗字と名前の間にを全角スペースをいれてください</t>
    </r>
    <rPh sb="0" eb="2">
      <t>ナマエ</t>
    </rPh>
    <rPh sb="4" eb="6">
      <t>ミョウジ</t>
    </rPh>
    <rPh sb="7" eb="9">
      <t>ナマエ</t>
    </rPh>
    <rPh sb="10" eb="11">
      <t>アイダ</t>
    </rPh>
    <rPh sb="13" eb="15">
      <t>ゼンカク</t>
    </rPh>
    <phoneticPr fontId="1"/>
  </si>
  <si>
    <r>
      <t>ふりがな</t>
    </r>
    <r>
      <rPr>
        <sz val="11"/>
        <rFont val="ＭＳ Ｐゴシック"/>
        <family val="3"/>
        <charset val="128"/>
      </rPr>
      <t>　はひらがなで、苗字と名前の間にを全角スペースをいれてください</t>
    </r>
    <rPh sb="12" eb="14">
      <t>ミョウジ</t>
    </rPh>
    <rPh sb="15" eb="17">
      <t>ナマエ</t>
    </rPh>
    <rPh sb="18" eb="19">
      <t>アイダ</t>
    </rPh>
    <rPh sb="21" eb="23">
      <t>ゼンカク</t>
    </rPh>
    <phoneticPr fontId="1"/>
  </si>
  <si>
    <t>一時登録金</t>
    <rPh sb="0" eb="2">
      <t>イチジ</t>
    </rPh>
    <rPh sb="2" eb="4">
      <t>トウロク</t>
    </rPh>
    <rPh sb="4" eb="5">
      <t>キン</t>
    </rPh>
    <phoneticPr fontId="1"/>
  </si>
  <si>
    <t>名</t>
    <rPh sb="0" eb="1">
      <t>メイ</t>
    </rPh>
    <phoneticPr fontId="1"/>
  </si>
  <si>
    <t>一時登録者</t>
    <rPh sb="0" eb="2">
      <t>イチジ</t>
    </rPh>
    <rPh sb="2" eb="4">
      <t>トウロク</t>
    </rPh>
    <rPh sb="4" eb="5">
      <t>シャ</t>
    </rPh>
    <phoneticPr fontId="1"/>
  </si>
  <si>
    <t>×２０００円＝</t>
    <rPh sb="5" eb="6">
      <t>エン</t>
    </rPh>
    <phoneticPr fontId="1"/>
  </si>
  <si>
    <r>
      <t xml:space="preserve">前回
</t>
    </r>
    <r>
      <rPr>
        <sz val="9"/>
        <rFont val="ＭＳ Ｐゴシック"/>
        <family val="3"/>
        <charset val="128"/>
      </rPr>
      <t>（前回出場の県）</t>
    </r>
    <rPh sb="0" eb="2">
      <t>ゼンカイ</t>
    </rPh>
    <rPh sb="4" eb="6">
      <t>ゼンカイ</t>
    </rPh>
    <rPh sb="6" eb="8">
      <t>シュツジョウ</t>
    </rPh>
    <rPh sb="9" eb="10">
      <t>ケン</t>
    </rPh>
    <phoneticPr fontId="1"/>
  </si>
  <si>
    <r>
      <t xml:space="preserve">所属
</t>
    </r>
    <r>
      <rPr>
        <sz val="9"/>
        <rFont val="ＭＳ Ｐゴシック"/>
        <family val="3"/>
        <charset val="128"/>
      </rPr>
      <t>（協会登録のチーム名）</t>
    </r>
    <rPh sb="0" eb="1">
      <t>トコロ</t>
    </rPh>
    <rPh sb="1" eb="2">
      <t>ゾク</t>
    </rPh>
    <rPh sb="4" eb="6">
      <t>キョウカイ</t>
    </rPh>
    <rPh sb="6" eb="8">
      <t>トウロク</t>
    </rPh>
    <rPh sb="12" eb="13">
      <t>メイ</t>
    </rPh>
    <phoneticPr fontId="1"/>
  </si>
  <si>
    <r>
      <t>所属</t>
    </r>
    <r>
      <rPr>
        <sz val="11"/>
        <rFont val="ＭＳ Ｐゴシック"/>
        <family val="3"/>
        <charset val="128"/>
      </rPr>
      <t>　は協会に登録しているチーム名を記入してください</t>
    </r>
    <rPh sb="0" eb="2">
      <t>ショゾク</t>
    </rPh>
    <rPh sb="4" eb="6">
      <t>キョウカイ</t>
    </rPh>
    <rPh sb="7" eb="9">
      <t>トウロク</t>
    </rPh>
    <rPh sb="16" eb="17">
      <t>ナ</t>
    </rPh>
    <phoneticPr fontId="1"/>
  </si>
  <si>
    <r>
      <t>また、協会に登録されていない出場者がいる場合は</t>
    </r>
    <r>
      <rPr>
        <b/>
        <sz val="11"/>
        <color indexed="12"/>
        <rFont val="ＭＳ Ｐゴシック"/>
        <family val="3"/>
        <charset val="128"/>
      </rPr>
      <t>一時登録者</t>
    </r>
    <r>
      <rPr>
        <sz val="11"/>
        <rFont val="ＭＳ Ｐゴシック"/>
        <family val="3"/>
        <charset val="128"/>
      </rPr>
      <t>にその人数を記入してください</t>
    </r>
    <rPh sb="3" eb="5">
      <t>キョウカイ</t>
    </rPh>
    <rPh sb="6" eb="8">
      <t>トウロク</t>
    </rPh>
    <rPh sb="14" eb="17">
      <t>シュツジョウシャ</t>
    </rPh>
    <rPh sb="20" eb="22">
      <t>バアイ</t>
    </rPh>
    <rPh sb="23" eb="25">
      <t>イチジ</t>
    </rPh>
    <rPh sb="25" eb="28">
      <t>トウロクシャ</t>
    </rPh>
    <rPh sb="31" eb="33">
      <t>ニンズウ</t>
    </rPh>
    <rPh sb="34" eb="36">
      <t>キニュウ</t>
    </rPh>
    <phoneticPr fontId="1"/>
  </si>
  <si>
    <t>（一時登録者がいる場合は下記担当者にご相談ください）</t>
    <rPh sb="1" eb="3">
      <t>イチジ</t>
    </rPh>
    <rPh sb="3" eb="5">
      <t>トウロク</t>
    </rPh>
    <rPh sb="5" eb="6">
      <t>シャ</t>
    </rPh>
    <rPh sb="9" eb="11">
      <t>バアイ</t>
    </rPh>
    <rPh sb="12" eb="14">
      <t>カキ</t>
    </rPh>
    <rPh sb="14" eb="17">
      <t>タントウシャ</t>
    </rPh>
    <rPh sb="19" eb="21">
      <t>ソウダン</t>
    </rPh>
    <phoneticPr fontId="1"/>
  </si>
  <si>
    <t>・</t>
    <phoneticPr fontId="1"/>
  </si>
  <si>
    <r>
      <t>前回</t>
    </r>
    <r>
      <rPr>
        <sz val="11"/>
        <rFont val="ＭＳ Ｐゴシック"/>
        <family val="3"/>
        <charset val="128"/>
      </rPr>
      <t>　には前回国体（都道府県予選も含む）にエントリーした都道府県名を記入してください</t>
    </r>
    <rPh sb="0" eb="2">
      <t>ゼンカイ</t>
    </rPh>
    <rPh sb="7" eb="9">
      <t>コクタイ</t>
    </rPh>
    <phoneticPr fontId="1"/>
  </si>
  <si>
    <t>記入が全て終わりましたら「（1）申込書」に参加料の合計が表示されますのでご確認ください</t>
    <rPh sb="0" eb="2">
      <t>キニュウ</t>
    </rPh>
    <rPh sb="3" eb="4">
      <t>スベ</t>
    </rPh>
    <rPh sb="5" eb="6">
      <t>オ</t>
    </rPh>
    <rPh sb="16" eb="18">
      <t>モウシコミ</t>
    </rPh>
    <rPh sb="18" eb="19">
      <t>ショ</t>
    </rPh>
    <rPh sb="21" eb="24">
      <t>サンカリョウ</t>
    </rPh>
    <rPh sb="25" eb="27">
      <t>ゴウケイ</t>
    </rPh>
    <rPh sb="28" eb="30">
      <t>ヒョウジ</t>
    </rPh>
    <rPh sb="37" eb="39">
      <t>カクニン</t>
    </rPh>
    <phoneticPr fontId="1"/>
  </si>
  <si>
    <r>
      <t xml:space="preserve">種　　目
</t>
    </r>
    <r>
      <rPr>
        <sz val="6"/>
        <rFont val="ＭＳ Ｐゴシック"/>
        <family val="3"/>
        <charset val="128"/>
      </rPr>
      <t>（男子単or女子単）</t>
    </r>
    <rPh sb="0" eb="1">
      <t>タネ</t>
    </rPh>
    <rPh sb="3" eb="4">
      <t>メ</t>
    </rPh>
    <rPh sb="6" eb="8">
      <t>ダンシ</t>
    </rPh>
    <rPh sb="8" eb="9">
      <t>タン</t>
    </rPh>
    <rPh sb="11" eb="13">
      <t>ジョシ</t>
    </rPh>
    <rPh sb="13" eb="14">
      <t>タン</t>
    </rPh>
    <phoneticPr fontId="1"/>
  </si>
  <si>
    <t>登</t>
    <rPh sb="0" eb="1">
      <t>ノボル</t>
    </rPh>
    <phoneticPr fontId="1"/>
  </si>
  <si>
    <t>会員番号</t>
    <rPh sb="0" eb="2">
      <t>カイイン</t>
    </rPh>
    <rPh sb="2" eb="4">
      <t>バンゴウ</t>
    </rPh>
    <phoneticPr fontId="1"/>
  </si>
  <si>
    <t>男子単</t>
    <rPh sb="0" eb="2">
      <t>ダンシ</t>
    </rPh>
    <rPh sb="2" eb="3">
      <t>タン</t>
    </rPh>
    <phoneticPr fontId="1"/>
  </si>
  <si>
    <t>女子単</t>
    <rPh sb="0" eb="2">
      <t>ジョシ</t>
    </rPh>
    <rPh sb="2" eb="3">
      <t>タン</t>
    </rPh>
    <phoneticPr fontId="1"/>
  </si>
  <si>
    <t>次に「(2)単」に申込む選手の情報を入力してください</t>
    <rPh sb="0" eb="1">
      <t>ツギ</t>
    </rPh>
    <rPh sb="6" eb="7">
      <t>タン</t>
    </rPh>
    <rPh sb="9" eb="10">
      <t>モウ</t>
    </rPh>
    <rPh sb="10" eb="11">
      <t>コ</t>
    </rPh>
    <rPh sb="12" eb="14">
      <t>センシュ</t>
    </rPh>
    <rPh sb="15" eb="17">
      <t>ジョウホウ</t>
    </rPh>
    <rPh sb="18" eb="20">
      <t>ニュウリョク</t>
    </rPh>
    <phoneticPr fontId="1"/>
  </si>
  <si>
    <r>
      <t>種目</t>
    </r>
    <r>
      <rPr>
        <sz val="11"/>
        <rFont val="ＭＳ Ｐゴシック"/>
        <family val="3"/>
        <charset val="128"/>
      </rPr>
      <t>（男子単・女子単）はそれぞれドロップダウンリストから選択してください</t>
    </r>
    <rPh sb="0" eb="2">
      <t>シュモク</t>
    </rPh>
    <rPh sb="3" eb="5">
      <t>ダンシ</t>
    </rPh>
    <rPh sb="5" eb="6">
      <t>タン</t>
    </rPh>
    <rPh sb="7" eb="9">
      <t>ジョシ</t>
    </rPh>
    <rPh sb="9" eb="10">
      <t>タン</t>
    </rPh>
    <rPh sb="28" eb="30">
      <t>センタク</t>
    </rPh>
    <phoneticPr fontId="1"/>
  </si>
  <si>
    <t>上からランク順に記入してください</t>
    <rPh sb="0" eb="1">
      <t>ウエ</t>
    </rPh>
    <rPh sb="6" eb="7">
      <t>ジュン</t>
    </rPh>
    <rPh sb="8" eb="10">
      <t>キニュウ</t>
    </rPh>
    <phoneticPr fontId="1"/>
  </si>
  <si>
    <t>3/31国体成年予選用を少年用に変更</t>
    <rPh sb="4" eb="6">
      <t>コクタイ</t>
    </rPh>
    <rPh sb="6" eb="7">
      <t>ナ</t>
    </rPh>
    <rPh sb="7" eb="8">
      <t>ネン</t>
    </rPh>
    <rPh sb="8" eb="10">
      <t>ヨセン</t>
    </rPh>
    <rPh sb="10" eb="11">
      <t>ヨウ</t>
    </rPh>
    <rPh sb="12" eb="14">
      <t>ショウネン</t>
    </rPh>
    <rPh sb="14" eb="15">
      <t>ヨウ</t>
    </rPh>
    <rPh sb="16" eb="18">
      <t>ヘンコウ</t>
    </rPh>
    <phoneticPr fontId="1"/>
  </si>
  <si>
    <t>2017/3/21　2017年度</t>
    <rPh sb="14" eb="16">
      <t>ネンド</t>
    </rPh>
    <phoneticPr fontId="1"/>
  </si>
  <si>
    <t>2018/3/23　2018年度</t>
    <rPh sb="14" eb="16">
      <t>ネンド</t>
    </rPh>
    <phoneticPr fontId="1"/>
  </si>
  <si>
    <r>
      <t xml:space="preserve">会員番号
</t>
    </r>
    <r>
      <rPr>
        <sz val="9"/>
        <rFont val="ＭＳ Ｐゴシック"/>
        <family val="3"/>
        <charset val="128"/>
      </rPr>
      <t>（必須）</t>
    </r>
    <rPh sb="0" eb="2">
      <t>カイイン</t>
    </rPh>
    <rPh sb="2" eb="4">
      <t>バンゴウ</t>
    </rPh>
    <rPh sb="6" eb="8">
      <t>ヒッス</t>
    </rPh>
    <phoneticPr fontId="1"/>
  </si>
  <si>
    <r>
      <t>会員番号</t>
    </r>
    <r>
      <rPr>
        <sz val="11"/>
        <rFont val="ＭＳ Ｐゴシック"/>
        <family val="3"/>
        <charset val="128"/>
      </rPr>
      <t>　は必須ですので必ず記入してください</t>
    </r>
    <rPh sb="0" eb="2">
      <t>カイイン</t>
    </rPh>
    <rPh sb="2" eb="4">
      <t>バンゴウ</t>
    </rPh>
    <rPh sb="6" eb="8">
      <t>ヒッス</t>
    </rPh>
    <rPh sb="12" eb="13">
      <t>カナラ</t>
    </rPh>
    <rPh sb="14" eb="16">
      <t>キニュウ</t>
    </rPh>
    <phoneticPr fontId="1"/>
  </si>
  <si>
    <t>2019/3/30　2019年度</t>
    <rPh sb="14" eb="16">
      <t>ネンド</t>
    </rPh>
    <phoneticPr fontId="1"/>
  </si>
  <si>
    <t>2021/3/24　2021年度</t>
    <rPh sb="14" eb="16">
      <t>ネンド</t>
    </rPh>
    <phoneticPr fontId="1"/>
  </si>
  <si>
    <t>×１８００円＝</t>
    <rPh sb="5" eb="6">
      <t>エン</t>
    </rPh>
    <phoneticPr fontId="1"/>
  </si>
  <si>
    <t>第77回 国民体育大会バドミントン競技〔少年男子・少年女子〕愛知県予選会　申込書</t>
    <rPh sb="20" eb="22">
      <t>ショウネン</t>
    </rPh>
    <rPh sb="25" eb="27">
      <t>ショウネン</t>
    </rPh>
    <rPh sb="37" eb="39">
      <t>モウシコミ</t>
    </rPh>
    <rPh sb="39" eb="40">
      <t>ショ</t>
    </rPh>
    <phoneticPr fontId="1"/>
  </si>
  <si>
    <t>2022年</t>
    <rPh sb="4" eb="5">
      <t>ネン</t>
    </rPh>
    <phoneticPr fontId="1"/>
  </si>
  <si>
    <t>その他不明な点がありましたら　競技委員会　内田までお問合せください</t>
    <rPh sb="2" eb="3">
      <t>タ</t>
    </rPh>
    <rPh sb="3" eb="5">
      <t>フメイ</t>
    </rPh>
    <rPh sb="6" eb="7">
      <t>テン</t>
    </rPh>
    <rPh sb="15" eb="17">
      <t>キョウギ</t>
    </rPh>
    <rPh sb="17" eb="20">
      <t>イインカイ</t>
    </rPh>
    <rPh sb="21" eb="23">
      <t>ウチダ</t>
    </rPh>
    <rPh sb="26" eb="28">
      <t>トイアワ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</si>
</sst>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0_ "/>
  </numFmts>
  <fonts count="1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ＭＳ Ｐ明朝"/>
      <family val="1"/>
      <charset val="128"/>
    </font>
    <font>
      <sz val="16"/>
      <name val="ＭＳ Ｐ明朝"/>
      <family val="1"/>
      <charset val="128"/>
    </font>
    <font>
      <sz val="11"/>
      <name val="ＭＳ Ｐ明朝"/>
      <family val="1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sz val="14"/>
      <name val="Century"/>
      <family val="1"/>
    </font>
    <font>
      <sz val="9"/>
      <color indexed="55"/>
      <name val="ＭＳ 明朝"/>
      <family val="1"/>
      <charset val="128"/>
    </font>
    <font>
      <sz val="11"/>
      <color indexed="22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12"/>
      <name val="ＭＳ Ｐゴシック"/>
      <family val="3"/>
      <charset val="128"/>
    </font>
    <font>
      <sz val="16"/>
      <name val="Arial Black"/>
      <family val="2"/>
    </font>
    <font>
      <sz val="14"/>
      <name val="Arial Black"/>
      <family val="2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22"/>
      </left>
      <right/>
      <top/>
      <bottom/>
      <diagonal/>
    </border>
    <border>
      <left/>
      <right style="medium">
        <color indexed="22"/>
      </right>
      <top/>
      <bottom/>
      <diagonal/>
    </border>
    <border>
      <left/>
      <right/>
      <top/>
      <bottom style="medium">
        <color indexed="22"/>
      </bottom>
      <diagonal/>
    </border>
    <border>
      <left/>
      <right/>
      <top style="medium">
        <color indexed="22"/>
      </top>
      <bottom/>
      <diagonal/>
    </border>
    <border>
      <left/>
      <right style="medium">
        <color indexed="22"/>
      </right>
      <top style="medium">
        <color indexed="22"/>
      </top>
      <bottom/>
      <diagonal/>
    </border>
    <border>
      <left style="medium">
        <color indexed="22"/>
      </left>
      <right/>
      <top/>
      <bottom style="medium">
        <color indexed="22"/>
      </bottom>
      <diagonal/>
    </border>
    <border>
      <left style="medium">
        <color indexed="22"/>
      </left>
      <right/>
      <top style="medium">
        <color indexed="22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8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2" fillId="0" borderId="0" xfId="0" applyFont="1">
      <alignment vertical="center"/>
    </xf>
    <xf numFmtId="0" fontId="2" fillId="0" borderId="0" xfId="0" applyFont="1" applyFill="1">
      <alignment vertical="center"/>
    </xf>
    <xf numFmtId="0" fontId="0" fillId="2" borderId="1" xfId="0" applyFill="1" applyBorder="1">
      <alignment vertical="center"/>
    </xf>
    <xf numFmtId="49" fontId="2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Border="1">
      <alignment vertical="center"/>
    </xf>
    <xf numFmtId="0" fontId="2" fillId="0" borderId="0" xfId="0" applyFont="1" applyAlignment="1">
      <alignment horizontal="right" vertical="center"/>
    </xf>
    <xf numFmtId="49" fontId="7" fillId="0" borderId="1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8" fillId="0" borderId="0" xfId="0" applyFont="1" applyAlignment="1"/>
    <xf numFmtId="0" fontId="8" fillId="0" borderId="0" xfId="0" applyFont="1" applyAlignment="1">
      <alignment horizontal="right"/>
    </xf>
    <xf numFmtId="0" fontId="8" fillId="0" borderId="0" xfId="0" applyFont="1" applyAlignment="1">
      <alignment horizontal="center"/>
    </xf>
    <xf numFmtId="3" fontId="9" fillId="0" borderId="0" xfId="0" applyNumberFormat="1" applyFont="1" applyAlignment="1"/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5" xfId="0" applyFont="1" applyBorder="1" applyAlignment="1">
      <alignment horizontal="right" vertical="center"/>
    </xf>
    <xf numFmtId="0" fontId="10" fillId="0" borderId="0" xfId="0" applyFont="1" applyBorder="1" applyAlignment="1">
      <alignment horizontal="center" vertical="center" shrinkToFit="1"/>
    </xf>
    <xf numFmtId="0" fontId="10" fillId="0" borderId="6" xfId="0" applyFont="1" applyBorder="1" applyAlignment="1">
      <alignment horizontal="center" vertical="center" shrinkToFit="1"/>
    </xf>
    <xf numFmtId="0" fontId="10" fillId="0" borderId="0" xfId="0" applyFont="1" applyBorder="1" applyAlignment="1">
      <alignment horizontal="right" vertical="center"/>
    </xf>
    <xf numFmtId="0" fontId="10" fillId="0" borderId="7" xfId="0" applyFont="1" applyBorder="1" applyAlignment="1">
      <alignment horizontal="center" vertical="center"/>
    </xf>
    <xf numFmtId="0" fontId="10" fillId="0" borderId="7" xfId="0" applyFont="1" applyBorder="1">
      <alignment vertical="center"/>
    </xf>
    <xf numFmtId="0" fontId="10" fillId="0" borderId="7" xfId="0" applyFont="1" applyBorder="1" applyAlignment="1">
      <alignment horizontal="center" vertical="center" shrinkToFit="1"/>
    </xf>
    <xf numFmtId="0" fontId="10" fillId="0" borderId="8" xfId="0" applyFont="1" applyBorder="1" applyAlignment="1">
      <alignment horizontal="center" vertical="center"/>
    </xf>
    <xf numFmtId="49" fontId="10" fillId="0" borderId="8" xfId="0" applyNumberFormat="1" applyFont="1" applyBorder="1" applyAlignment="1">
      <alignment vertical="center" shrinkToFit="1"/>
    </xf>
    <xf numFmtId="0" fontId="10" fillId="0" borderId="8" xfId="0" applyFont="1" applyBorder="1">
      <alignment vertical="center"/>
    </xf>
    <xf numFmtId="3" fontId="10" fillId="0" borderId="8" xfId="0" applyNumberFormat="1" applyFont="1" applyBorder="1">
      <alignment vertical="center"/>
    </xf>
    <xf numFmtId="0" fontId="10" fillId="0" borderId="9" xfId="0" applyFont="1" applyBorder="1" applyAlignment="1">
      <alignment horizontal="center" vertical="center" shrinkToFit="1"/>
    </xf>
    <xf numFmtId="0" fontId="10" fillId="0" borderId="10" xfId="0" applyFont="1" applyBorder="1" applyAlignment="1">
      <alignment horizontal="right" vertical="center"/>
    </xf>
    <xf numFmtId="0" fontId="10" fillId="0" borderId="7" xfId="0" applyFont="1" applyBorder="1" applyAlignment="1">
      <alignment horizontal="right" vertical="center"/>
    </xf>
    <xf numFmtId="0" fontId="10" fillId="0" borderId="11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 shrinkToFit="1"/>
    </xf>
    <xf numFmtId="0" fontId="10" fillId="0" borderId="8" xfId="0" applyFont="1" applyBorder="1" applyAlignment="1" applyProtection="1">
      <alignment horizontal="center" vertical="center"/>
      <protection locked="0"/>
    </xf>
    <xf numFmtId="49" fontId="3" fillId="2" borderId="2" xfId="0" applyNumberFormat="1" applyFont="1" applyFill="1" applyBorder="1" applyAlignment="1" applyProtection="1">
      <alignment horizontal="center" vertical="center" shrinkToFit="1"/>
      <protection locked="0"/>
    </xf>
    <xf numFmtId="49" fontId="3" fillId="2" borderId="3" xfId="0" applyNumberFormat="1" applyFont="1" applyFill="1" applyBorder="1" applyAlignment="1" applyProtection="1">
      <alignment horizontal="center" vertical="center" shrinkToFit="1"/>
      <protection locked="0"/>
    </xf>
    <xf numFmtId="49" fontId="3" fillId="2" borderId="4" xfId="0" applyNumberFormat="1" applyFont="1" applyFill="1" applyBorder="1" applyAlignment="1" applyProtection="1">
      <alignment horizontal="center" vertical="center" shrinkToFit="1"/>
      <protection locked="0"/>
    </xf>
    <xf numFmtId="49" fontId="4" fillId="2" borderId="12" xfId="0" applyNumberFormat="1" applyFont="1" applyFill="1" applyBorder="1" applyAlignment="1" applyProtection="1">
      <alignment horizontal="center" vertical="center" shrinkToFit="1"/>
      <protection locked="0"/>
    </xf>
    <xf numFmtId="49" fontId="5" fillId="2" borderId="12" xfId="0" applyNumberFormat="1" applyFont="1" applyFill="1" applyBorder="1" applyAlignment="1" applyProtection="1">
      <alignment vertical="center" shrinkToFit="1"/>
      <protection locked="0"/>
    </xf>
    <xf numFmtId="49" fontId="4" fillId="2" borderId="1" xfId="0" applyNumberFormat="1" applyFont="1" applyFill="1" applyBorder="1" applyAlignment="1" applyProtection="1">
      <alignment horizontal="center" vertical="center" shrinkToFit="1"/>
      <protection locked="0"/>
    </xf>
    <xf numFmtId="49" fontId="3" fillId="2" borderId="1" xfId="0" applyNumberFormat="1" applyFont="1" applyFill="1" applyBorder="1" applyAlignment="1" applyProtection="1">
      <alignment horizontal="center" vertical="center" shrinkToFit="1"/>
      <protection locked="0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8" fillId="0" borderId="0" xfId="0" applyFont="1">
      <alignment vertical="center"/>
    </xf>
    <xf numFmtId="0" fontId="10" fillId="0" borderId="0" xfId="0" applyFont="1" applyBorder="1">
      <alignment vertical="center"/>
    </xf>
    <xf numFmtId="0" fontId="12" fillId="0" borderId="0" xfId="0" applyFont="1">
      <alignment vertical="center"/>
    </xf>
    <xf numFmtId="0" fontId="3" fillId="2" borderId="1" xfId="0" applyFont="1" applyFill="1" applyBorder="1" applyAlignment="1" applyProtection="1">
      <alignment horizontal="center" vertical="center" shrinkToFit="1"/>
      <protection locked="0"/>
    </xf>
    <xf numFmtId="49" fontId="3" fillId="2" borderId="1" xfId="0" applyNumberFormat="1" applyFont="1" applyFill="1" applyBorder="1" applyAlignment="1" applyProtection="1">
      <alignment horizontal="center" vertical="center"/>
      <protection locked="0"/>
    </xf>
    <xf numFmtId="0" fontId="13" fillId="0" borderId="0" xfId="0" applyFont="1">
      <alignment vertical="center"/>
    </xf>
    <xf numFmtId="56" fontId="11" fillId="0" borderId="0" xfId="0" applyNumberFormat="1" applyFont="1">
      <alignment vertical="center"/>
    </xf>
    <xf numFmtId="0" fontId="11" fillId="0" borderId="0" xfId="0" applyFont="1">
      <alignment vertical="center"/>
    </xf>
    <xf numFmtId="49" fontId="3" fillId="2" borderId="0" xfId="0" applyNumberFormat="1" applyFont="1" applyFill="1" applyAlignment="1" applyProtection="1">
      <alignment horizontal="center" vertical="center"/>
      <protection locked="0"/>
    </xf>
    <xf numFmtId="49" fontId="3" fillId="2" borderId="14" xfId="0" applyNumberFormat="1" applyFont="1" applyFill="1" applyBorder="1" applyAlignment="1" applyProtection="1">
      <alignment horizontal="center" vertical="center" shrinkToFit="1"/>
      <protection locked="0"/>
    </xf>
    <xf numFmtId="0" fontId="0" fillId="0" borderId="14" xfId="0" applyBorder="1" applyAlignment="1">
      <alignment horizontal="center" vertical="center" wrapText="1"/>
    </xf>
    <xf numFmtId="0" fontId="14" fillId="0" borderId="0" xfId="0" applyFont="1">
      <alignment vertical="center"/>
    </xf>
    <xf numFmtId="49" fontId="3" fillId="0" borderId="0" xfId="0" applyNumberFormat="1" applyFont="1" applyFill="1" applyBorder="1" applyAlignment="1" applyProtection="1">
      <alignment horizontal="center" vertical="center"/>
      <protection locked="0"/>
    </xf>
    <xf numFmtId="0" fontId="16" fillId="0" borderId="0" xfId="0" applyFont="1" applyAlignment="1"/>
    <xf numFmtId="0" fontId="16" fillId="0" borderId="0" xfId="0" applyFont="1" applyAlignment="1">
      <alignment horizontal="right"/>
    </xf>
    <xf numFmtId="180" fontId="16" fillId="0" borderId="0" xfId="0" applyNumberFormat="1" applyFont="1" applyAlignment="1"/>
    <xf numFmtId="49" fontId="7" fillId="0" borderId="15" xfId="0" applyNumberFormat="1" applyFont="1" applyBorder="1" applyAlignment="1">
      <alignment horizontal="center" vertical="center"/>
    </xf>
    <xf numFmtId="180" fontId="15" fillId="2" borderId="16" xfId="0" applyNumberFormat="1" applyFont="1" applyFill="1" applyBorder="1" applyAlignment="1" applyProtection="1">
      <alignment horizontal="center" vertical="center" shrinkToFit="1"/>
      <protection locked="0"/>
    </xf>
    <xf numFmtId="0" fontId="2" fillId="0" borderId="13" xfId="0" applyFont="1" applyFill="1" applyBorder="1" applyProtection="1">
      <alignment vertical="center"/>
      <protection locked="0"/>
    </xf>
    <xf numFmtId="0" fontId="8" fillId="0" borderId="0" xfId="0" applyFont="1" applyAlignment="1">
      <alignment horizontal="right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 shrinkToFit="1"/>
    </xf>
    <xf numFmtId="0" fontId="4" fillId="0" borderId="3" xfId="0" applyNumberFormat="1" applyFont="1" applyFill="1" applyBorder="1" applyAlignment="1">
      <alignment horizontal="center" vertical="center" shrinkToFit="1"/>
    </xf>
    <xf numFmtId="0" fontId="4" fillId="0" borderId="4" xfId="0" applyNumberFormat="1" applyFont="1" applyFill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541020</xdr:colOff>
      <xdr:row>12</xdr:row>
      <xdr:rowOff>76200</xdr:rowOff>
    </xdr:from>
    <xdr:to>
      <xdr:col>11</xdr:col>
      <xdr:colOff>441960</xdr:colOff>
      <xdr:row>15</xdr:row>
      <xdr:rowOff>129540</xdr:rowOff>
    </xdr:to>
    <xdr:pic>
      <xdr:nvPicPr>
        <xdr:cNvPr id="3112" name="Picture 2" descr="クリップボード01">
          <a:extLst>
            <a:ext uri="{FF2B5EF4-FFF2-40B4-BE49-F238E27FC236}">
              <a16:creationId xmlns:a16="http://schemas.microsoft.com/office/drawing/2014/main" id="{D87EFDFE-7B2D-4E34-897E-D6FDFBF9D4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35040" y="2125980"/>
          <a:ext cx="112014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510540</xdr:colOff>
      <xdr:row>1</xdr:row>
      <xdr:rowOff>99060</xdr:rowOff>
    </xdr:from>
    <xdr:to>
      <xdr:col>16</xdr:col>
      <xdr:colOff>441960</xdr:colOff>
      <xdr:row>11</xdr:row>
      <xdr:rowOff>53340</xdr:rowOff>
    </xdr:to>
    <xdr:pic>
      <xdr:nvPicPr>
        <xdr:cNvPr id="3113" name="Picture 4" descr="クリップボード01">
          <a:extLst>
            <a:ext uri="{FF2B5EF4-FFF2-40B4-BE49-F238E27FC236}">
              <a16:creationId xmlns:a16="http://schemas.microsoft.com/office/drawing/2014/main" id="{486DA8CE-3D83-4DC6-9A79-05CA40DFCA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4560" y="266700"/>
          <a:ext cx="4198620" cy="1668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457200</xdr:colOff>
      <xdr:row>18</xdr:row>
      <xdr:rowOff>137160</xdr:rowOff>
    </xdr:from>
    <xdr:to>
      <xdr:col>17</xdr:col>
      <xdr:colOff>30480</xdr:colOff>
      <xdr:row>29</xdr:row>
      <xdr:rowOff>114300</xdr:rowOff>
    </xdr:to>
    <xdr:pic>
      <xdr:nvPicPr>
        <xdr:cNvPr id="3114" name="Picture 6" descr="クリップボード01">
          <a:extLst>
            <a:ext uri="{FF2B5EF4-FFF2-40B4-BE49-F238E27FC236}">
              <a16:creationId xmlns:a16="http://schemas.microsoft.com/office/drawing/2014/main" id="{D7F1D279-0117-435F-82A3-DB300227BE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51220" y="3192780"/>
          <a:ext cx="4450080" cy="1821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43"/>
  <sheetViews>
    <sheetView showGridLines="0" workbookViewId="0">
      <selection activeCell="B37" sqref="B37"/>
    </sheetView>
  </sheetViews>
  <sheetFormatPr defaultRowHeight="13.2" x14ac:dyDescent="0.2"/>
  <cols>
    <col min="1" max="1" width="9" style="1" customWidth="1"/>
  </cols>
  <sheetData>
    <row r="2" spans="1:10" ht="16.2" x14ac:dyDescent="0.2">
      <c r="B2" s="49" t="s">
        <v>43</v>
      </c>
      <c r="C2" s="49"/>
      <c r="D2" s="49"/>
      <c r="E2" s="49"/>
      <c r="F2" s="49"/>
      <c r="G2" s="49"/>
    </row>
    <row r="4" spans="1:10" x14ac:dyDescent="0.2">
      <c r="A4" s="1" t="s">
        <v>0</v>
      </c>
      <c r="B4" s="4"/>
      <c r="C4" t="s">
        <v>5</v>
      </c>
    </row>
    <row r="5" spans="1:10" x14ac:dyDescent="0.2">
      <c r="B5" t="s">
        <v>6</v>
      </c>
    </row>
    <row r="7" spans="1:10" x14ac:dyDescent="0.2">
      <c r="A7" s="1" t="s">
        <v>0</v>
      </c>
      <c r="B7" t="s">
        <v>44</v>
      </c>
    </row>
    <row r="8" spans="1:10" x14ac:dyDescent="0.2">
      <c r="B8" t="s">
        <v>37</v>
      </c>
      <c r="J8" s="54"/>
    </row>
    <row r="9" spans="1:10" x14ac:dyDescent="0.2">
      <c r="B9" t="s">
        <v>54</v>
      </c>
      <c r="J9" s="54"/>
    </row>
    <row r="11" spans="1:10" x14ac:dyDescent="0.2">
      <c r="A11" s="1" t="s">
        <v>22</v>
      </c>
      <c r="B11" t="s">
        <v>64</v>
      </c>
    </row>
    <row r="13" spans="1:10" x14ac:dyDescent="0.2">
      <c r="A13" s="1" t="s">
        <v>0</v>
      </c>
      <c r="B13" s="60" t="s">
        <v>65</v>
      </c>
    </row>
    <row r="15" spans="1:10" x14ac:dyDescent="0.2">
      <c r="A15" s="1" t="s">
        <v>0</v>
      </c>
      <c r="B15" t="s">
        <v>12</v>
      </c>
    </row>
    <row r="17" spans="1:2" x14ac:dyDescent="0.2">
      <c r="A17" s="1" t="s">
        <v>0</v>
      </c>
      <c r="B17" t="s">
        <v>66</v>
      </c>
    </row>
    <row r="18" spans="1:2" x14ac:dyDescent="0.2">
      <c r="B18" t="s">
        <v>23</v>
      </c>
    </row>
    <row r="20" spans="1:2" x14ac:dyDescent="0.2">
      <c r="A20" s="1" t="s">
        <v>0</v>
      </c>
      <c r="B20" s="60" t="s">
        <v>71</v>
      </c>
    </row>
    <row r="21" spans="1:2" x14ac:dyDescent="0.2">
      <c r="B21" t="s">
        <v>55</v>
      </c>
    </row>
    <row r="23" spans="1:2" x14ac:dyDescent="0.2">
      <c r="A23" s="1" t="s">
        <v>0</v>
      </c>
      <c r="B23" s="60" t="s">
        <v>45</v>
      </c>
    </row>
    <row r="25" spans="1:2" x14ac:dyDescent="0.2">
      <c r="A25" s="1" t="s">
        <v>0</v>
      </c>
      <c r="B25" s="60" t="s">
        <v>46</v>
      </c>
    </row>
    <row r="27" spans="1:2" x14ac:dyDescent="0.2">
      <c r="A27" s="1" t="s">
        <v>22</v>
      </c>
      <c r="B27" s="60" t="s">
        <v>53</v>
      </c>
    </row>
    <row r="29" spans="1:2" x14ac:dyDescent="0.2">
      <c r="A29" s="1" t="s">
        <v>56</v>
      </c>
      <c r="B29" s="60" t="s">
        <v>57</v>
      </c>
    </row>
    <row r="31" spans="1:2" x14ac:dyDescent="0.2">
      <c r="A31" s="1" t="s">
        <v>22</v>
      </c>
      <c r="B31" t="s">
        <v>41</v>
      </c>
    </row>
    <row r="33" spans="1:12" x14ac:dyDescent="0.2">
      <c r="A33" s="1" t="s">
        <v>22</v>
      </c>
      <c r="B33" t="s">
        <v>58</v>
      </c>
    </row>
    <row r="35" spans="1:12" x14ac:dyDescent="0.2">
      <c r="A35" s="1" t="s">
        <v>38</v>
      </c>
      <c r="B35" t="s">
        <v>77</v>
      </c>
    </row>
    <row r="37" spans="1:12" x14ac:dyDescent="0.2">
      <c r="B37" t="s">
        <v>39</v>
      </c>
    </row>
    <row r="38" spans="1:12" x14ac:dyDescent="0.2">
      <c r="L38" s="56" t="s">
        <v>42</v>
      </c>
    </row>
    <row r="39" spans="1:12" x14ac:dyDescent="0.2">
      <c r="L39" s="55" t="s">
        <v>67</v>
      </c>
    </row>
    <row r="40" spans="1:12" x14ac:dyDescent="0.2">
      <c r="L40" s="55" t="s">
        <v>68</v>
      </c>
    </row>
    <row r="41" spans="1:12" x14ac:dyDescent="0.2">
      <c r="L41" s="55" t="s">
        <v>69</v>
      </c>
    </row>
    <row r="42" spans="1:12" x14ac:dyDescent="0.2">
      <c r="L42" s="55" t="s">
        <v>72</v>
      </c>
    </row>
    <row r="43" spans="1:12" x14ac:dyDescent="0.2">
      <c r="L43" s="55" t="s">
        <v>73</v>
      </c>
    </row>
  </sheetData>
  <phoneticPr fontId="1"/>
  <pageMargins left="0.75" right="0.75" top="1" bottom="1" header="0.51200000000000001" footer="0.51200000000000001"/>
  <pageSetup paperSize="9" orientation="portrait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6"/>
  <sheetViews>
    <sheetView showGridLines="0" tabSelected="1" zoomScaleNormal="100" zoomScaleSheetLayoutView="100" workbookViewId="0">
      <selection sqref="A1:G1"/>
    </sheetView>
  </sheetViews>
  <sheetFormatPr defaultColWidth="9" defaultRowHeight="14.4" x14ac:dyDescent="0.2"/>
  <cols>
    <col min="1" max="1" width="12.21875" style="2" customWidth="1"/>
    <col min="2" max="2" width="3.44140625" style="2" customWidth="1"/>
    <col min="3" max="3" width="5.44140625" style="2" customWidth="1"/>
    <col min="4" max="4" width="4.6640625" style="2" customWidth="1"/>
    <col min="5" max="5" width="29.21875" style="2" customWidth="1"/>
    <col min="6" max="6" width="10.44140625" style="2" customWidth="1"/>
    <col min="7" max="7" width="27.21875" style="2" customWidth="1"/>
    <col min="8" max="16384" width="9" style="2"/>
  </cols>
  <sheetData>
    <row r="1" spans="1:7" ht="20.25" customHeight="1" x14ac:dyDescent="0.2">
      <c r="A1" s="69" t="s">
        <v>75</v>
      </c>
      <c r="B1" s="69"/>
      <c r="C1" s="69"/>
      <c r="D1" s="69"/>
      <c r="E1" s="69"/>
      <c r="F1" s="69"/>
      <c r="G1" s="69"/>
    </row>
    <row r="3" spans="1:7" x14ac:dyDescent="0.2">
      <c r="A3" s="2" t="s">
        <v>1</v>
      </c>
    </row>
    <row r="4" spans="1:7" x14ac:dyDescent="0.2">
      <c r="G4" s="8" t="s">
        <v>15</v>
      </c>
    </row>
    <row r="5" spans="1:7" x14ac:dyDescent="0.2">
      <c r="A5" s="10" t="s">
        <v>76</v>
      </c>
      <c r="B5" s="67"/>
      <c r="C5" s="10" t="s">
        <v>2</v>
      </c>
      <c r="D5" s="48"/>
      <c r="E5" s="7" t="s">
        <v>3</v>
      </c>
    </row>
    <row r="6" spans="1:7" s="3" customFormat="1" x14ac:dyDescent="0.2"/>
    <row r="7" spans="1:7" ht="30" customHeight="1" x14ac:dyDescent="0.2">
      <c r="A7" s="71" t="s">
        <v>10</v>
      </c>
      <c r="B7" s="72"/>
      <c r="C7" s="72" t="s">
        <v>4</v>
      </c>
      <c r="D7" s="72"/>
      <c r="E7" s="44"/>
      <c r="F7" s="5" t="s">
        <v>7</v>
      </c>
      <c r="G7" s="46"/>
    </row>
    <row r="8" spans="1:7" ht="30" customHeight="1" x14ac:dyDescent="0.2">
      <c r="A8" s="72"/>
      <c r="B8" s="72"/>
      <c r="C8" s="72" t="s">
        <v>8</v>
      </c>
      <c r="D8" s="72"/>
      <c r="E8" s="45"/>
      <c r="F8" s="9" t="s">
        <v>9</v>
      </c>
      <c r="G8" s="47"/>
    </row>
    <row r="10" spans="1:7" ht="34.5" customHeight="1" x14ac:dyDescent="0.2">
      <c r="A10" s="70" t="s">
        <v>14</v>
      </c>
      <c r="B10" s="70"/>
      <c r="C10" s="70"/>
      <c r="D10" s="70"/>
      <c r="E10" s="52"/>
      <c r="F10" s="9" t="s">
        <v>9</v>
      </c>
      <c r="G10" s="53"/>
    </row>
    <row r="11" spans="1:7" ht="34.5" customHeight="1" x14ac:dyDescent="0.2">
      <c r="A11" s="73" t="s">
        <v>49</v>
      </c>
      <c r="B11" s="74"/>
      <c r="C11" s="74"/>
      <c r="D11" s="74"/>
      <c r="E11" s="66"/>
      <c r="F11" s="65" t="s">
        <v>48</v>
      </c>
      <c r="G11" s="61"/>
    </row>
    <row r="12" spans="1:7" ht="39.9" customHeight="1" x14ac:dyDescent="0.5">
      <c r="A12" s="11"/>
      <c r="B12" s="12" t="s">
        <v>62</v>
      </c>
      <c r="C12" s="62">
        <f>'(2)単'!H2</f>
        <v>0</v>
      </c>
      <c r="D12" s="11" t="s">
        <v>16</v>
      </c>
      <c r="E12" s="11" t="s">
        <v>74</v>
      </c>
      <c r="F12" s="14">
        <f>C12*1800</f>
        <v>0</v>
      </c>
      <c r="G12" s="11" t="s">
        <v>21</v>
      </c>
    </row>
    <row r="13" spans="1:7" ht="30" customHeight="1" x14ac:dyDescent="0.5">
      <c r="A13" s="11"/>
      <c r="B13" s="12" t="s">
        <v>63</v>
      </c>
      <c r="C13" s="62">
        <f>'(2)単'!I2</f>
        <v>0</v>
      </c>
      <c r="D13" s="11" t="s">
        <v>16</v>
      </c>
      <c r="E13" s="11" t="s">
        <v>74</v>
      </c>
      <c r="F13" s="14">
        <f>C13*1800</f>
        <v>0</v>
      </c>
      <c r="G13" s="11" t="s">
        <v>21</v>
      </c>
    </row>
    <row r="14" spans="1:7" ht="30" customHeight="1" x14ac:dyDescent="0.5">
      <c r="A14" s="68" t="s">
        <v>18</v>
      </c>
      <c r="B14" s="68"/>
      <c r="C14" s="63">
        <f>C12+C13</f>
        <v>0</v>
      </c>
      <c r="D14" s="11" t="s">
        <v>16</v>
      </c>
      <c r="E14" s="11" t="s">
        <v>19</v>
      </c>
      <c r="F14" s="14">
        <f>C14*100</f>
        <v>0</v>
      </c>
      <c r="G14" s="11" t="s">
        <v>17</v>
      </c>
    </row>
    <row r="15" spans="1:7" ht="30" customHeight="1" x14ac:dyDescent="0.5">
      <c r="A15" s="68" t="s">
        <v>47</v>
      </c>
      <c r="B15" s="68"/>
      <c r="C15" s="64">
        <f>E11</f>
        <v>0</v>
      </c>
      <c r="D15" s="11" t="s">
        <v>16</v>
      </c>
      <c r="E15" s="11" t="s">
        <v>50</v>
      </c>
      <c r="F15" s="14">
        <f>C15*2000</f>
        <v>0</v>
      </c>
      <c r="G15" s="11" t="s">
        <v>17</v>
      </c>
    </row>
    <row r="16" spans="1:7" ht="30" customHeight="1" x14ac:dyDescent="0.3">
      <c r="A16" s="11"/>
      <c r="B16" s="11"/>
      <c r="C16" s="11"/>
      <c r="D16" s="11"/>
      <c r="E16" s="13" t="s">
        <v>20</v>
      </c>
      <c r="F16" s="14">
        <f>SUM(F12:F15)</f>
        <v>0</v>
      </c>
      <c r="G16" s="11" t="s">
        <v>17</v>
      </c>
    </row>
  </sheetData>
  <sheetProtection sheet="1" objects="1" scenarios="1"/>
  <mergeCells count="8">
    <mergeCell ref="A15:B15"/>
    <mergeCell ref="A14:B14"/>
    <mergeCell ref="A1:G1"/>
    <mergeCell ref="A10:D10"/>
    <mergeCell ref="A7:B8"/>
    <mergeCell ref="C7:D7"/>
    <mergeCell ref="C8:D8"/>
    <mergeCell ref="A11:D11"/>
  </mergeCells>
  <phoneticPr fontId="1"/>
  <printOptions horizontalCentered="1"/>
  <pageMargins left="0.19685039370078741" right="0.19685039370078741" top="0.59055118110236227" bottom="0.59055118110236227" header="0.51181102362204722" footer="0.51181102362204722"/>
  <pageSetup paperSize="9" orientation="portrait" horizontalDpi="1200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2"/>
  <sheetViews>
    <sheetView showGridLines="0" workbookViewId="0">
      <selection activeCell="A3" sqref="A3"/>
    </sheetView>
  </sheetViews>
  <sheetFormatPr defaultRowHeight="20.100000000000001" customHeight="1" x14ac:dyDescent="0.2"/>
  <cols>
    <col min="1" max="1" width="10.6640625" style="6" customWidth="1"/>
    <col min="2" max="2" width="12.6640625" style="6" customWidth="1"/>
    <col min="3" max="4" width="15.6640625" style="6" customWidth="1"/>
    <col min="5" max="5" width="20.6640625" style="6" customWidth="1"/>
    <col min="6" max="6" width="14.6640625" style="6" customWidth="1"/>
    <col min="7" max="9" width="9" style="21" customWidth="1"/>
    <col min="10" max="14" width="3.6640625" style="51" customWidth="1"/>
  </cols>
  <sheetData>
    <row r="1" spans="1:14" ht="30" customHeight="1" x14ac:dyDescent="0.2">
      <c r="A1" s="75" t="str">
        <f>IF('(1)申込書'!E7="","",'(1)申込書'!E7)</f>
        <v/>
      </c>
      <c r="B1" s="76"/>
      <c r="C1" s="76"/>
      <c r="D1" s="76" t="str">
        <f>IF('(1)申込書'!G7="","",'(1)申込書'!G7)</f>
        <v/>
      </c>
      <c r="E1" s="76"/>
      <c r="F1" s="77"/>
      <c r="H1" s="21" t="s">
        <v>28</v>
      </c>
      <c r="I1" s="21" t="s">
        <v>29</v>
      </c>
      <c r="N1" s="51" t="str">
        <f ca="1">IF(INDIRECT("E1")="","",INDIRECT("E1"))</f>
        <v/>
      </c>
    </row>
    <row r="2" spans="1:14" ht="30" customHeight="1" x14ac:dyDescent="0.2">
      <c r="A2" s="15" t="s">
        <v>59</v>
      </c>
      <c r="B2" s="16" t="s">
        <v>70</v>
      </c>
      <c r="C2" s="16" t="s">
        <v>13</v>
      </c>
      <c r="D2" s="17" t="s">
        <v>11</v>
      </c>
      <c r="E2" s="59" t="s">
        <v>52</v>
      </c>
      <c r="F2" s="18" t="s">
        <v>51</v>
      </c>
      <c r="H2" s="21">
        <f>COUNTIF(A:A,"男子単")</f>
        <v>0</v>
      </c>
      <c r="I2" s="21">
        <f>COUNTIF(A:A,"女子単")</f>
        <v>0</v>
      </c>
    </row>
    <row r="3" spans="1:14" ht="20.100000000000001" customHeight="1" x14ac:dyDescent="0.2">
      <c r="A3" s="41"/>
      <c r="B3" s="42"/>
      <c r="C3" s="42"/>
      <c r="D3" s="42"/>
      <c r="E3" s="58"/>
      <c r="F3" s="43"/>
      <c r="J3" s="51" t="str">
        <f ca="1">IF(INDIRECT("A3")="","",INDIRECT("A3"))</f>
        <v/>
      </c>
      <c r="K3" s="51" t="str">
        <f ca="1">IF(INDIRECT("B3")="","",INDIRECT("B3"))</f>
        <v/>
      </c>
      <c r="L3" s="51" t="str">
        <f ca="1">IF(INDIRECT("C3")="","",INDIRECT("C3"))</f>
        <v/>
      </c>
      <c r="M3" s="51" t="str">
        <f ca="1">IF(INDIRECT("D3")="","",INDIRECT("D3"))</f>
        <v/>
      </c>
      <c r="N3" s="51" t="str">
        <f ca="1">IF(INDIRECT("E3")="","",INDIRECT("E3"))</f>
        <v/>
      </c>
    </row>
    <row r="4" spans="1:14" ht="20.100000000000001" customHeight="1" x14ac:dyDescent="0.2">
      <c r="A4" s="41"/>
      <c r="B4" s="57"/>
      <c r="C4" s="42"/>
      <c r="D4" s="42"/>
      <c r="E4" s="58"/>
      <c r="F4" s="43"/>
      <c r="J4" s="51" t="str">
        <f ca="1">IF(INDIRECT("A4")="","",INDIRECT("A4"))</f>
        <v/>
      </c>
      <c r="K4" s="51" t="str">
        <f ca="1">IF(INDIRECT("B4")="","",INDIRECT("B4"))</f>
        <v/>
      </c>
      <c r="L4" s="51" t="str">
        <f ca="1">IF(INDIRECT("C4")="","",INDIRECT("C4"))</f>
        <v/>
      </c>
      <c r="M4" s="51" t="str">
        <f ca="1">IF(INDIRECT("D4")="","",INDIRECT("D4"))</f>
        <v/>
      </c>
      <c r="N4" s="51" t="str">
        <f ca="1">IF(INDIRECT("E4")="","",INDIRECT("E4"))</f>
        <v/>
      </c>
    </row>
    <row r="5" spans="1:14" ht="20.100000000000001" customHeight="1" x14ac:dyDescent="0.2">
      <c r="A5" s="41"/>
      <c r="B5" s="42"/>
      <c r="C5" s="42"/>
      <c r="D5" s="42"/>
      <c r="E5" s="58"/>
      <c r="F5" s="43"/>
      <c r="J5" s="51" t="str">
        <f ca="1">IF(INDIRECT("A5")="","",INDIRECT("A5"))</f>
        <v/>
      </c>
      <c r="K5" s="51" t="str">
        <f ca="1">IF(INDIRECT("B5")="","",INDIRECT("B5"))</f>
        <v/>
      </c>
      <c r="L5" s="51" t="str">
        <f ca="1">IF(INDIRECT("C5")="","",INDIRECT("C5"))</f>
        <v/>
      </c>
      <c r="M5" s="51" t="str">
        <f ca="1">IF(INDIRECT("D5")="","",INDIRECT("D5"))</f>
        <v/>
      </c>
      <c r="N5" s="51" t="str">
        <f ca="1">IF(INDIRECT("E5")="","",INDIRECT("E5"))</f>
        <v/>
      </c>
    </row>
    <row r="6" spans="1:14" ht="20.100000000000001" customHeight="1" x14ac:dyDescent="0.2">
      <c r="A6" s="41"/>
      <c r="B6" s="42"/>
      <c r="C6" s="42"/>
      <c r="D6" s="42"/>
      <c r="E6" s="58"/>
      <c r="F6" s="43"/>
      <c r="J6" s="51" t="str">
        <f ca="1">IF(INDIRECT("A6")="","",INDIRECT("A6"))</f>
        <v/>
      </c>
      <c r="K6" s="51" t="str">
        <f ca="1">IF(INDIRECT("B6")="","",INDIRECT("B6"))</f>
        <v/>
      </c>
      <c r="L6" s="51" t="str">
        <f ca="1">IF(INDIRECT("C6")="","",INDIRECT("C6"))</f>
        <v/>
      </c>
      <c r="M6" s="51" t="str">
        <f ca="1">IF(INDIRECT("D6")="","",INDIRECT("D6"))</f>
        <v/>
      </c>
      <c r="N6" s="51" t="str">
        <f ca="1">IF(INDIRECT("E6")="","",INDIRECT("E6"))</f>
        <v/>
      </c>
    </row>
    <row r="7" spans="1:14" ht="20.100000000000001" customHeight="1" x14ac:dyDescent="0.2">
      <c r="A7" s="41"/>
      <c r="B7" s="57"/>
      <c r="C7" s="42"/>
      <c r="D7" s="42"/>
      <c r="E7" s="58"/>
      <c r="F7" s="43"/>
      <c r="J7" s="51" t="str">
        <f ca="1">IF(INDIRECT("A7")="","",INDIRECT("A7"))</f>
        <v/>
      </c>
      <c r="K7" s="51" t="str">
        <f ca="1">IF(INDIRECT("B7")="","",INDIRECT("B7"))</f>
        <v/>
      </c>
      <c r="L7" s="51" t="str">
        <f ca="1">IF(INDIRECT("C7")="","",INDIRECT("C7"))</f>
        <v/>
      </c>
      <c r="M7" s="51" t="str">
        <f ca="1">IF(INDIRECT("D7")="","",INDIRECT("D7"))</f>
        <v/>
      </c>
      <c r="N7" s="51" t="str">
        <f ca="1">IF(INDIRECT("E7")="","",INDIRECT("E7"))</f>
        <v/>
      </c>
    </row>
    <row r="8" spans="1:14" ht="20.100000000000001" customHeight="1" x14ac:dyDescent="0.2">
      <c r="A8" s="41"/>
      <c r="B8" s="42"/>
      <c r="C8" s="42"/>
      <c r="D8" s="42"/>
      <c r="E8" s="58"/>
      <c r="F8" s="43"/>
      <c r="J8" s="51" t="str">
        <f ca="1">IF(INDIRECT("A8")="","",INDIRECT("A8"))</f>
        <v/>
      </c>
      <c r="K8" s="51" t="str">
        <f ca="1">IF(INDIRECT("B8")="","",INDIRECT("B8"))</f>
        <v/>
      </c>
      <c r="L8" s="51" t="str">
        <f ca="1">IF(INDIRECT("C8")="","",INDIRECT("C8"))</f>
        <v/>
      </c>
      <c r="M8" s="51" t="str">
        <f ca="1">IF(INDIRECT("D8")="","",INDIRECT("D8"))</f>
        <v/>
      </c>
      <c r="N8" s="51" t="str">
        <f ca="1">IF(INDIRECT("E8")="","",INDIRECT("E8"))</f>
        <v/>
      </c>
    </row>
    <row r="9" spans="1:14" ht="20.100000000000001" customHeight="1" x14ac:dyDescent="0.2">
      <c r="A9" s="41"/>
      <c r="B9" s="42"/>
      <c r="C9" s="42"/>
      <c r="D9" s="42"/>
      <c r="E9" s="58"/>
      <c r="F9" s="43"/>
      <c r="J9" s="51" t="str">
        <f ca="1">IF(INDIRECT("A9")="","",INDIRECT("A9"))</f>
        <v/>
      </c>
      <c r="K9" s="51" t="str">
        <f ca="1">IF(INDIRECT("B9")="","",INDIRECT("B9"))</f>
        <v/>
      </c>
      <c r="L9" s="51" t="str">
        <f ca="1">IF(INDIRECT("C9")="","",INDIRECT("C9"))</f>
        <v/>
      </c>
      <c r="M9" s="51" t="str">
        <f ca="1">IF(INDIRECT("D9")="","",INDIRECT("D9"))</f>
        <v/>
      </c>
      <c r="N9" s="51" t="str">
        <f ca="1">IF(INDIRECT("E9")="","",INDIRECT("E9"))</f>
        <v/>
      </c>
    </row>
    <row r="10" spans="1:14" ht="20.100000000000001" customHeight="1" x14ac:dyDescent="0.2">
      <c r="A10" s="41"/>
      <c r="B10" s="57"/>
      <c r="C10" s="42"/>
      <c r="D10" s="42"/>
      <c r="E10" s="58"/>
      <c r="F10" s="43"/>
      <c r="J10" s="51" t="str">
        <f ca="1">IF(INDIRECT("A10")="","",INDIRECT("A10"))</f>
        <v/>
      </c>
      <c r="K10" s="51" t="str">
        <f ca="1">IF(INDIRECT("B10")="","",INDIRECT("B10"))</f>
        <v/>
      </c>
      <c r="L10" s="51" t="str">
        <f ca="1">IF(INDIRECT("C10")="","",INDIRECT("C10"))</f>
        <v/>
      </c>
      <c r="M10" s="51" t="str">
        <f ca="1">IF(INDIRECT("D10")="","",INDIRECT("D10"))</f>
        <v/>
      </c>
      <c r="N10" s="51" t="str">
        <f ca="1">IF(INDIRECT("E10")="","",INDIRECT("E10"))</f>
        <v/>
      </c>
    </row>
    <row r="11" spans="1:14" ht="20.100000000000001" customHeight="1" x14ac:dyDescent="0.2">
      <c r="A11" s="41"/>
      <c r="B11" s="42"/>
      <c r="C11" s="42"/>
      <c r="D11" s="42"/>
      <c r="E11" s="58"/>
      <c r="F11" s="43"/>
      <c r="J11" s="51" t="str">
        <f ca="1">IF(INDIRECT("A11")="","",INDIRECT("A11"))</f>
        <v/>
      </c>
      <c r="K11" s="51" t="str">
        <f ca="1">IF(INDIRECT("B11")="","",INDIRECT("B11"))</f>
        <v/>
      </c>
      <c r="L11" s="51" t="str">
        <f ca="1">IF(INDIRECT("C11")="","",INDIRECT("C11"))</f>
        <v/>
      </c>
      <c r="M11" s="51" t="str">
        <f ca="1">IF(INDIRECT("D11")="","",INDIRECT("D11"))</f>
        <v/>
      </c>
      <c r="N11" s="51" t="str">
        <f ca="1">IF(INDIRECT("E11")="","",INDIRECT("E11"))</f>
        <v/>
      </c>
    </row>
    <row r="12" spans="1:14" ht="20.100000000000001" customHeight="1" x14ac:dyDescent="0.2">
      <c r="A12" s="41"/>
      <c r="B12" s="42"/>
      <c r="C12" s="42"/>
      <c r="D12" s="42"/>
      <c r="E12" s="58"/>
      <c r="F12" s="43"/>
      <c r="J12" s="51" t="str">
        <f ca="1">IF(INDIRECT("A12")="","",INDIRECT("A12"))</f>
        <v/>
      </c>
      <c r="K12" s="51" t="str">
        <f ca="1">IF(INDIRECT("B12")="","",INDIRECT("B12"))</f>
        <v/>
      </c>
      <c r="L12" s="51" t="str">
        <f ca="1">IF(INDIRECT("C12")="","",INDIRECT("C12"))</f>
        <v/>
      </c>
      <c r="M12" s="51" t="str">
        <f ca="1">IF(INDIRECT("D12")="","",INDIRECT("D12"))</f>
        <v/>
      </c>
      <c r="N12" s="51" t="str">
        <f ca="1">IF(INDIRECT("E12")="","",INDIRECT("E12"))</f>
        <v/>
      </c>
    </row>
    <row r="13" spans="1:14" ht="20.100000000000001" customHeight="1" x14ac:dyDescent="0.2">
      <c r="A13" s="41"/>
      <c r="B13" s="57"/>
      <c r="C13" s="42"/>
      <c r="D13" s="42"/>
      <c r="E13" s="58"/>
      <c r="F13" s="43"/>
      <c r="J13" s="51" t="str">
        <f ca="1">IF(INDIRECT("A13")="","",INDIRECT("A13"))</f>
        <v/>
      </c>
      <c r="K13" s="51" t="str">
        <f ca="1">IF(INDIRECT("B13")="","",INDIRECT("B13"))</f>
        <v/>
      </c>
      <c r="L13" s="51" t="str">
        <f ca="1">IF(INDIRECT("C13")="","",INDIRECT("C13"))</f>
        <v/>
      </c>
      <c r="M13" s="51" t="str">
        <f ca="1">IF(INDIRECT("D13")="","",INDIRECT("D13"))</f>
        <v/>
      </c>
      <c r="N13" s="51" t="str">
        <f ca="1">IF(INDIRECT("E13")="","",INDIRECT("E13"))</f>
        <v/>
      </c>
    </row>
    <row r="14" spans="1:14" ht="20.100000000000001" customHeight="1" x14ac:dyDescent="0.2">
      <c r="A14" s="41"/>
      <c r="B14" s="42"/>
      <c r="C14" s="42"/>
      <c r="D14" s="42"/>
      <c r="E14" s="58"/>
      <c r="F14" s="43"/>
      <c r="J14" s="51" t="str">
        <f ca="1">IF(INDIRECT("A14")="","",INDIRECT("A14"))</f>
        <v/>
      </c>
      <c r="K14" s="51" t="str">
        <f ca="1">IF(INDIRECT("B14")="","",INDIRECT("B14"))</f>
        <v/>
      </c>
      <c r="L14" s="51" t="str">
        <f ca="1">IF(INDIRECT("C14")="","",INDIRECT("C14"))</f>
        <v/>
      </c>
      <c r="M14" s="51" t="str">
        <f ca="1">IF(INDIRECT("D14")="","",INDIRECT("D14"))</f>
        <v/>
      </c>
      <c r="N14" s="51" t="str">
        <f ca="1">IF(INDIRECT("E14")="","",INDIRECT("E14"))</f>
        <v/>
      </c>
    </row>
    <row r="15" spans="1:14" ht="20.100000000000001" customHeight="1" x14ac:dyDescent="0.2">
      <c r="A15" s="41"/>
      <c r="B15" s="42"/>
      <c r="C15" s="42"/>
      <c r="D15" s="42"/>
      <c r="E15" s="58"/>
      <c r="F15" s="43"/>
      <c r="J15" s="51" t="str">
        <f ca="1">IF(INDIRECT("A15")="","",INDIRECT("A15"))</f>
        <v/>
      </c>
      <c r="K15" s="51" t="str">
        <f ca="1">IF(INDIRECT("B15")="","",INDIRECT("B15"))</f>
        <v/>
      </c>
      <c r="L15" s="51" t="str">
        <f ca="1">IF(INDIRECT("C15")="","",INDIRECT("C15"))</f>
        <v/>
      </c>
      <c r="M15" s="51" t="str">
        <f ca="1">IF(INDIRECT("D15")="","",INDIRECT("D15"))</f>
        <v/>
      </c>
      <c r="N15" s="51" t="str">
        <f ca="1">IF(INDIRECT("E15")="","",INDIRECT("E15"))</f>
        <v/>
      </c>
    </row>
    <row r="16" spans="1:14" ht="20.100000000000001" customHeight="1" x14ac:dyDescent="0.2">
      <c r="A16" s="41"/>
      <c r="B16" s="57"/>
      <c r="C16" s="42"/>
      <c r="D16" s="42"/>
      <c r="E16" s="58"/>
      <c r="F16" s="43"/>
      <c r="J16" s="51" t="str">
        <f ca="1">IF(INDIRECT("A16")="","",INDIRECT("A16"))</f>
        <v/>
      </c>
      <c r="K16" s="51" t="str">
        <f ca="1">IF(INDIRECT("B16")="","",INDIRECT("B16"))</f>
        <v/>
      </c>
      <c r="L16" s="51" t="str">
        <f ca="1">IF(INDIRECT("C16")="","",INDIRECT("C16"))</f>
        <v/>
      </c>
      <c r="M16" s="51" t="str">
        <f ca="1">IF(INDIRECT("D16")="","",INDIRECT("D16"))</f>
        <v/>
      </c>
      <c r="N16" s="51" t="str">
        <f ca="1">IF(INDIRECT("E16")="","",INDIRECT("E16"))</f>
        <v/>
      </c>
    </row>
    <row r="17" spans="1:14" ht="20.100000000000001" customHeight="1" x14ac:dyDescent="0.2">
      <c r="A17" s="41"/>
      <c r="B17" s="42"/>
      <c r="C17" s="42"/>
      <c r="D17" s="42"/>
      <c r="E17" s="58"/>
      <c r="F17" s="43"/>
      <c r="J17" s="51" t="str">
        <f ca="1">IF(INDIRECT("A17")="","",INDIRECT("A17"))</f>
        <v/>
      </c>
      <c r="K17" s="51" t="str">
        <f ca="1">IF(INDIRECT("B17")="","",INDIRECT("B17"))</f>
        <v/>
      </c>
      <c r="L17" s="51" t="str">
        <f ca="1">IF(INDIRECT("C17")="","",INDIRECT("C17"))</f>
        <v/>
      </c>
      <c r="M17" s="51" t="str">
        <f ca="1">IF(INDIRECT("D17")="","",INDIRECT("D17"))</f>
        <v/>
      </c>
      <c r="N17" s="51" t="str">
        <f ca="1">IF(INDIRECT("E17")="","",INDIRECT("E17"))</f>
        <v/>
      </c>
    </row>
    <row r="18" spans="1:14" ht="20.100000000000001" customHeight="1" x14ac:dyDescent="0.2">
      <c r="A18" s="41"/>
      <c r="B18" s="42"/>
      <c r="C18" s="42"/>
      <c r="D18" s="42"/>
      <c r="E18" s="58"/>
      <c r="F18" s="43"/>
      <c r="J18" s="51" t="str">
        <f ca="1">IF(INDIRECT("A18")="","",INDIRECT("A18"))</f>
        <v/>
      </c>
      <c r="K18" s="51" t="str">
        <f ca="1">IF(INDIRECT("B18")="","",INDIRECT("B18"))</f>
        <v/>
      </c>
      <c r="L18" s="51" t="str">
        <f ca="1">IF(INDIRECT("C18")="","",INDIRECT("C18"))</f>
        <v/>
      </c>
      <c r="M18" s="51" t="str">
        <f ca="1">IF(INDIRECT("D18")="","",INDIRECT("D18"))</f>
        <v/>
      </c>
      <c r="N18" s="51" t="str">
        <f ca="1">IF(INDIRECT("E18")="","",INDIRECT("E18"))</f>
        <v/>
      </c>
    </row>
    <row r="19" spans="1:14" ht="20.100000000000001" customHeight="1" x14ac:dyDescent="0.2">
      <c r="A19" s="41"/>
      <c r="B19" s="42"/>
      <c r="C19" s="42"/>
      <c r="D19" s="42"/>
      <c r="E19" s="58"/>
      <c r="F19" s="43"/>
      <c r="J19" s="51" t="str">
        <f ca="1">IF(INDIRECT("A19")="","",INDIRECT("A19"))</f>
        <v/>
      </c>
      <c r="K19" s="51" t="str">
        <f ca="1">IF(INDIRECT("B19")="","",INDIRECT("B19"))</f>
        <v/>
      </c>
      <c r="L19" s="51" t="str">
        <f ca="1">IF(INDIRECT("C19")="","",INDIRECT("C19"))</f>
        <v/>
      </c>
      <c r="M19" s="51" t="str">
        <f ca="1">IF(INDIRECT("D19")="","",INDIRECT("D19"))</f>
        <v/>
      </c>
      <c r="N19" s="51" t="str">
        <f ca="1">IF(INDIRECT("E19")="","",INDIRECT("E19"))</f>
        <v/>
      </c>
    </row>
    <row r="20" spans="1:14" ht="20.100000000000001" customHeight="1" x14ac:dyDescent="0.2">
      <c r="A20" s="41"/>
      <c r="B20" s="42"/>
      <c r="C20" s="42"/>
      <c r="D20" s="42"/>
      <c r="E20" s="58"/>
      <c r="F20" s="43"/>
      <c r="J20" s="51" t="str">
        <f ca="1">IF(INDIRECT("A20")="","",INDIRECT("A20"))</f>
        <v/>
      </c>
      <c r="K20" s="51" t="str">
        <f ca="1">IF(INDIRECT("B20")="","",INDIRECT("B20"))</f>
        <v/>
      </c>
      <c r="L20" s="51" t="str">
        <f ca="1">IF(INDIRECT("C20")="","",INDIRECT("C20"))</f>
        <v/>
      </c>
      <c r="M20" s="51" t="str">
        <f ca="1">IF(INDIRECT("D20")="","",INDIRECT("D20"))</f>
        <v/>
      </c>
      <c r="N20" s="51" t="str">
        <f ca="1">IF(INDIRECT("E20")="","",INDIRECT("E20"))</f>
        <v/>
      </c>
    </row>
    <row r="21" spans="1:14" ht="20.100000000000001" customHeight="1" x14ac:dyDescent="0.2">
      <c r="A21" s="41"/>
      <c r="B21" s="42"/>
      <c r="C21" s="42"/>
      <c r="D21" s="42"/>
      <c r="E21" s="58"/>
      <c r="F21" s="43"/>
      <c r="J21" s="51" t="str">
        <f ca="1">IF(INDIRECT("A21")="","",INDIRECT("A21"))</f>
        <v/>
      </c>
      <c r="K21" s="51" t="str">
        <f ca="1">IF(INDIRECT("B21")="","",INDIRECT("B21"))</f>
        <v/>
      </c>
      <c r="L21" s="51" t="str">
        <f ca="1">IF(INDIRECT("C21")="","",INDIRECT("C21"))</f>
        <v/>
      </c>
      <c r="M21" s="51" t="str">
        <f ca="1">IF(INDIRECT("D21")="","",INDIRECT("D21"))</f>
        <v/>
      </c>
      <c r="N21" s="51" t="str">
        <f ca="1">IF(INDIRECT("E21")="","",INDIRECT("E21"))</f>
        <v/>
      </c>
    </row>
    <row r="22" spans="1:14" ht="20.100000000000001" customHeight="1" x14ac:dyDescent="0.2">
      <c r="A22" s="41"/>
      <c r="B22" s="42"/>
      <c r="C22" s="42"/>
      <c r="D22" s="42"/>
      <c r="E22" s="58"/>
      <c r="F22" s="43"/>
      <c r="J22" s="51" t="str">
        <f ca="1">IF(INDIRECT("A22")="","",INDIRECT("A22"))</f>
        <v/>
      </c>
      <c r="K22" s="51" t="str">
        <f ca="1">IF(INDIRECT("B22")="","",INDIRECT("B22"))</f>
        <v/>
      </c>
      <c r="L22" s="51" t="str">
        <f ca="1">IF(INDIRECT("C22")="","",INDIRECT("C22"))</f>
        <v/>
      </c>
      <c r="M22" s="51" t="str">
        <f ca="1">IF(INDIRECT("D22")="","",INDIRECT("D22"))</f>
        <v/>
      </c>
      <c r="N22" s="51" t="str">
        <f ca="1">IF(INDIRECT("E22")="","",INDIRECT("E22"))</f>
        <v/>
      </c>
    </row>
    <row r="23" spans="1:14" ht="20.100000000000001" customHeight="1" x14ac:dyDescent="0.2">
      <c r="A23" s="41"/>
      <c r="B23" s="42"/>
      <c r="C23" s="42"/>
      <c r="D23" s="42"/>
      <c r="E23" s="58"/>
      <c r="F23" s="43"/>
      <c r="J23" s="51" t="str">
        <f ca="1">IF(INDIRECT("A23")="","",INDIRECT("A23"))</f>
        <v/>
      </c>
      <c r="K23" s="51" t="str">
        <f ca="1">IF(INDIRECT("B23")="","",INDIRECT("B23"))</f>
        <v/>
      </c>
      <c r="L23" s="51" t="str">
        <f ca="1">IF(INDIRECT("C23")="","",INDIRECT("C23"))</f>
        <v/>
      </c>
      <c r="M23" s="51" t="str">
        <f ca="1">IF(INDIRECT("D23")="","",INDIRECT("D23"))</f>
        <v/>
      </c>
      <c r="N23" s="51" t="str">
        <f ca="1">IF(INDIRECT("E23")="","",INDIRECT("E23"))</f>
        <v/>
      </c>
    </row>
    <row r="24" spans="1:14" ht="20.100000000000001" customHeight="1" x14ac:dyDescent="0.2">
      <c r="A24" s="41"/>
      <c r="B24" s="42"/>
      <c r="C24" s="42"/>
      <c r="D24" s="42"/>
      <c r="E24" s="58"/>
      <c r="F24" s="43"/>
      <c r="J24" s="51" t="str">
        <f ca="1">IF(INDIRECT("A24")="","",INDIRECT("A24"))</f>
        <v/>
      </c>
      <c r="K24" s="51" t="str">
        <f ca="1">IF(INDIRECT("B24")="","",INDIRECT("B24"))</f>
        <v/>
      </c>
      <c r="L24" s="51" t="str">
        <f ca="1">IF(INDIRECT("C24")="","",INDIRECT("C24"))</f>
        <v/>
      </c>
      <c r="M24" s="51" t="str">
        <f ca="1">IF(INDIRECT("D24")="","",INDIRECT("D24"))</f>
        <v/>
      </c>
      <c r="N24" s="51" t="str">
        <f ca="1">IF(INDIRECT("E24")="","",INDIRECT("E24"))</f>
        <v/>
      </c>
    </row>
    <row r="25" spans="1:14" ht="20.100000000000001" customHeight="1" x14ac:dyDescent="0.2">
      <c r="A25" s="41"/>
      <c r="B25" s="42"/>
      <c r="C25" s="42"/>
      <c r="D25" s="42"/>
      <c r="E25" s="58"/>
      <c r="F25" s="43"/>
      <c r="J25" s="51" t="str">
        <f ca="1">IF(INDIRECT("A25")="","",INDIRECT("A25"))</f>
        <v/>
      </c>
      <c r="K25" s="51" t="str">
        <f ca="1">IF(INDIRECT("B25")="","",INDIRECT("B25"))</f>
        <v/>
      </c>
      <c r="L25" s="51" t="str">
        <f ca="1">IF(INDIRECT("C25")="","",INDIRECT("C25"))</f>
        <v/>
      </c>
      <c r="M25" s="51" t="str">
        <f ca="1">IF(INDIRECT("D25")="","",INDIRECT("D25"))</f>
        <v/>
      </c>
      <c r="N25" s="51" t="str">
        <f ca="1">IF(INDIRECT("E25")="","",INDIRECT("E25"))</f>
        <v/>
      </c>
    </row>
    <row r="26" spans="1:14" ht="20.100000000000001" customHeight="1" x14ac:dyDescent="0.2">
      <c r="A26" s="41"/>
      <c r="B26" s="42"/>
      <c r="C26" s="42"/>
      <c r="D26" s="42"/>
      <c r="E26" s="58"/>
      <c r="F26" s="43"/>
      <c r="J26" s="51" t="str">
        <f ca="1">IF(INDIRECT("A26")="","",INDIRECT("A26"))</f>
        <v/>
      </c>
      <c r="K26" s="51" t="str">
        <f ca="1">IF(INDIRECT("B26")="","",INDIRECT("B26"))</f>
        <v/>
      </c>
      <c r="L26" s="51" t="str">
        <f ca="1">IF(INDIRECT("C26")="","",INDIRECT("C26"))</f>
        <v/>
      </c>
      <c r="M26" s="51" t="str">
        <f ca="1">IF(INDIRECT("D26")="","",INDIRECT("D26"))</f>
        <v/>
      </c>
      <c r="N26" s="51" t="str">
        <f ca="1">IF(INDIRECT("E26")="","",INDIRECT("E26"))</f>
        <v/>
      </c>
    </row>
    <row r="27" spans="1:14" ht="20.100000000000001" customHeight="1" x14ac:dyDescent="0.2">
      <c r="A27" s="41"/>
      <c r="B27" s="42"/>
      <c r="C27" s="42"/>
      <c r="D27" s="42"/>
      <c r="E27" s="58"/>
      <c r="F27" s="43"/>
      <c r="J27" s="51" t="str">
        <f ca="1">IF(INDIRECT("A27")="","",INDIRECT("A27"))</f>
        <v/>
      </c>
      <c r="K27" s="51" t="str">
        <f ca="1">IF(INDIRECT("B27")="","",INDIRECT("B27"))</f>
        <v/>
      </c>
      <c r="L27" s="51" t="str">
        <f ca="1">IF(INDIRECT("C27")="","",INDIRECT("C27"))</f>
        <v/>
      </c>
      <c r="M27" s="51" t="str">
        <f ca="1">IF(INDIRECT("D27")="","",INDIRECT("D27"))</f>
        <v/>
      </c>
      <c r="N27" s="51" t="str">
        <f ca="1">IF(INDIRECT("E27")="","",INDIRECT("E27"))</f>
        <v/>
      </c>
    </row>
    <row r="28" spans="1:14" ht="20.100000000000001" customHeight="1" x14ac:dyDescent="0.2">
      <c r="A28" s="41"/>
      <c r="B28" s="42"/>
      <c r="C28" s="42"/>
      <c r="D28" s="42"/>
      <c r="E28" s="58"/>
      <c r="F28" s="43"/>
      <c r="J28" s="51" t="str">
        <f ca="1">IF(INDIRECT("A28")="","",INDIRECT("A28"))</f>
        <v/>
      </c>
      <c r="K28" s="51" t="str">
        <f ca="1">IF(INDIRECT("B28")="","",INDIRECT("B28"))</f>
        <v/>
      </c>
      <c r="L28" s="51" t="str">
        <f ca="1">IF(INDIRECT("C28")="","",INDIRECT("C28"))</f>
        <v/>
      </c>
      <c r="M28" s="51" t="str">
        <f ca="1">IF(INDIRECT("D28")="","",INDIRECT("D28"))</f>
        <v/>
      </c>
      <c r="N28" s="51" t="str">
        <f ca="1">IF(INDIRECT("E28")="","",INDIRECT("E28"))</f>
        <v/>
      </c>
    </row>
    <row r="29" spans="1:14" ht="20.100000000000001" customHeight="1" x14ac:dyDescent="0.2">
      <c r="A29" s="41"/>
      <c r="B29" s="42"/>
      <c r="C29" s="42"/>
      <c r="D29" s="42"/>
      <c r="E29" s="58"/>
      <c r="F29" s="43"/>
      <c r="J29" s="51" t="str">
        <f ca="1">IF(INDIRECT("A29")="","",INDIRECT("A29"))</f>
        <v/>
      </c>
      <c r="K29" s="51" t="str">
        <f ca="1">IF(INDIRECT("B29")="","",INDIRECT("B29"))</f>
        <v/>
      </c>
      <c r="L29" s="51" t="str">
        <f ca="1">IF(INDIRECT("C29")="","",INDIRECT("C29"))</f>
        <v/>
      </c>
      <c r="M29" s="51" t="str">
        <f ca="1">IF(INDIRECT("D29")="","",INDIRECT("D29"))</f>
        <v/>
      </c>
      <c r="N29" s="51" t="str">
        <f ca="1">IF(INDIRECT("E29")="","",INDIRECT("E29"))</f>
        <v/>
      </c>
    </row>
    <row r="30" spans="1:14" ht="20.100000000000001" customHeight="1" x14ac:dyDescent="0.2">
      <c r="A30" s="41"/>
      <c r="B30" s="42"/>
      <c r="C30" s="42"/>
      <c r="D30" s="42"/>
      <c r="E30" s="58"/>
      <c r="F30" s="43"/>
      <c r="J30" s="51" t="str">
        <f ca="1">IF(INDIRECT("A30")="","",INDIRECT("A30"))</f>
        <v/>
      </c>
      <c r="K30" s="51" t="str">
        <f ca="1">IF(INDIRECT("B30")="","",INDIRECT("B30"))</f>
        <v/>
      </c>
      <c r="L30" s="51" t="str">
        <f ca="1">IF(INDIRECT("C30")="","",INDIRECT("C30"))</f>
        <v/>
      </c>
      <c r="M30" s="51" t="str">
        <f ca="1">IF(INDIRECT("D30")="","",INDIRECT("D30"))</f>
        <v/>
      </c>
      <c r="N30" s="51" t="str">
        <f ca="1">IF(INDIRECT("E30")="","",INDIRECT("E30"))</f>
        <v/>
      </c>
    </row>
    <row r="31" spans="1:14" ht="20.100000000000001" customHeight="1" x14ac:dyDescent="0.2">
      <c r="A31" s="41"/>
      <c r="B31" s="42"/>
      <c r="C31" s="42"/>
      <c r="D31" s="42"/>
      <c r="E31" s="58"/>
      <c r="F31" s="43"/>
      <c r="J31" s="51" t="str">
        <f ca="1">IF(INDIRECT("A31")="","",INDIRECT("A31"))</f>
        <v/>
      </c>
      <c r="K31" s="51" t="str">
        <f ca="1">IF(INDIRECT("B31")="","",INDIRECT("B31"))</f>
        <v/>
      </c>
      <c r="L31" s="51" t="str">
        <f ca="1">IF(INDIRECT("C31")="","",INDIRECT("C31"))</f>
        <v/>
      </c>
      <c r="M31" s="51" t="str">
        <f ca="1">IF(INDIRECT("D31")="","",INDIRECT("D31"))</f>
        <v/>
      </c>
      <c r="N31" s="51" t="str">
        <f ca="1">IF(INDIRECT("E31")="","",INDIRECT("E31"))</f>
        <v/>
      </c>
    </row>
    <row r="32" spans="1:14" ht="20.100000000000001" customHeight="1" x14ac:dyDescent="0.2">
      <c r="A32" s="41"/>
      <c r="B32" s="42"/>
      <c r="C32" s="42"/>
      <c r="D32" s="42"/>
      <c r="E32" s="58"/>
      <c r="F32" s="43"/>
      <c r="J32" s="51" t="str">
        <f ca="1">IF(INDIRECT("A32")="","",INDIRECT("A32"))</f>
        <v/>
      </c>
      <c r="K32" s="51" t="str">
        <f ca="1">IF(INDIRECT("B32")="","",INDIRECT("B32"))</f>
        <v/>
      </c>
      <c r="L32" s="51" t="str">
        <f ca="1">IF(INDIRECT("C32")="","",INDIRECT("C32"))</f>
        <v/>
      </c>
      <c r="M32" s="51" t="str">
        <f ca="1">IF(INDIRECT("D32")="","",INDIRECT("D32"))</f>
        <v/>
      </c>
      <c r="N32" s="51" t="str">
        <f ca="1">IF(INDIRECT("E32")="","",INDIRECT("E32"))</f>
        <v/>
      </c>
    </row>
    <row r="33" spans="1:14" ht="20.100000000000001" customHeight="1" x14ac:dyDescent="0.2">
      <c r="A33" s="41"/>
      <c r="B33" s="42"/>
      <c r="C33" s="42"/>
      <c r="D33" s="42"/>
      <c r="E33" s="58"/>
      <c r="F33" s="43"/>
      <c r="J33" s="51" t="str">
        <f ca="1">IF(INDIRECT("A33")="","",INDIRECT("A33"))</f>
        <v/>
      </c>
      <c r="K33" s="51" t="str">
        <f ca="1">IF(INDIRECT("B33")="","",INDIRECT("B33"))</f>
        <v/>
      </c>
      <c r="L33" s="51" t="str">
        <f ca="1">IF(INDIRECT("C33")="","",INDIRECT("C33"))</f>
        <v/>
      </c>
      <c r="M33" s="51" t="str">
        <f ca="1">IF(INDIRECT("D33")="","",INDIRECT("D33"))</f>
        <v/>
      </c>
      <c r="N33" s="51" t="str">
        <f ca="1">IF(INDIRECT("E33")="","",INDIRECT("E33"))</f>
        <v/>
      </c>
    </row>
    <row r="34" spans="1:14" ht="20.100000000000001" customHeight="1" x14ac:dyDescent="0.2">
      <c r="A34" s="41"/>
      <c r="B34" s="42"/>
      <c r="C34" s="42"/>
      <c r="D34" s="42"/>
      <c r="E34" s="58"/>
      <c r="F34" s="43"/>
      <c r="J34" s="51" t="str">
        <f ca="1">IF(INDIRECT("A34")="","",INDIRECT("A34"))</f>
        <v/>
      </c>
      <c r="K34" s="51" t="str">
        <f ca="1">IF(INDIRECT("B34")="","",INDIRECT("B34"))</f>
        <v/>
      </c>
      <c r="L34" s="51" t="str">
        <f ca="1">IF(INDIRECT("C34")="","",INDIRECT("C34"))</f>
        <v/>
      </c>
      <c r="M34" s="51" t="str">
        <f ca="1">IF(INDIRECT("D34")="","",INDIRECT("D34"))</f>
        <v/>
      </c>
      <c r="N34" s="51" t="str">
        <f ca="1">IF(INDIRECT("E34")="","",INDIRECT("E34"))</f>
        <v/>
      </c>
    </row>
    <row r="35" spans="1:14" ht="20.100000000000001" customHeight="1" x14ac:dyDescent="0.2">
      <c r="A35" s="41"/>
      <c r="B35" s="42"/>
      <c r="C35" s="42"/>
      <c r="D35" s="42"/>
      <c r="E35" s="58"/>
      <c r="F35" s="43"/>
      <c r="J35" s="51" t="str">
        <f ca="1">IF(INDIRECT("A35")="","",INDIRECT("A35"))</f>
        <v/>
      </c>
      <c r="K35" s="51" t="str">
        <f ca="1">IF(INDIRECT("B35")="","",INDIRECT("B35"))</f>
        <v/>
      </c>
      <c r="L35" s="51" t="str">
        <f ca="1">IF(INDIRECT("C35")="","",INDIRECT("C35"))</f>
        <v/>
      </c>
      <c r="M35" s="51" t="str">
        <f ca="1">IF(INDIRECT("D35")="","",INDIRECT("D35"))</f>
        <v/>
      </c>
      <c r="N35" s="51" t="str">
        <f ca="1">IF(INDIRECT("E35")="","",INDIRECT("E35"))</f>
        <v/>
      </c>
    </row>
    <row r="36" spans="1:14" ht="20.100000000000001" customHeight="1" x14ac:dyDescent="0.2">
      <c r="A36" s="41"/>
      <c r="B36" s="42"/>
      <c r="C36" s="42"/>
      <c r="D36" s="42"/>
      <c r="E36" s="58"/>
      <c r="F36" s="43"/>
      <c r="J36" s="51" t="str">
        <f ca="1">IF(INDIRECT("A36")="","",INDIRECT("A36"))</f>
        <v/>
      </c>
      <c r="K36" s="51" t="str">
        <f ca="1">IF(INDIRECT("B36")="","",INDIRECT("B36"))</f>
        <v/>
      </c>
      <c r="L36" s="51" t="str">
        <f ca="1">IF(INDIRECT("C36")="","",INDIRECT("C36"))</f>
        <v/>
      </c>
      <c r="M36" s="51" t="str">
        <f ca="1">IF(INDIRECT("D36")="","",INDIRECT("D36"))</f>
        <v/>
      </c>
      <c r="N36" s="51" t="str">
        <f ca="1">IF(INDIRECT("E36")="","",INDIRECT("E36"))</f>
        <v/>
      </c>
    </row>
    <row r="37" spans="1:14" ht="20.100000000000001" customHeight="1" x14ac:dyDescent="0.2">
      <c r="A37" s="41"/>
      <c r="B37" s="42"/>
      <c r="C37" s="42"/>
      <c r="D37" s="42"/>
      <c r="E37" s="58"/>
      <c r="F37" s="43"/>
      <c r="J37" s="51" t="str">
        <f ca="1">IF(INDIRECT("A37")="","",INDIRECT("A37"))</f>
        <v/>
      </c>
      <c r="K37" s="51" t="str">
        <f ca="1">IF(INDIRECT("B37")="","",INDIRECT("B37"))</f>
        <v/>
      </c>
      <c r="L37" s="51" t="str">
        <f ca="1">IF(INDIRECT("C37")="","",INDIRECT("C37"))</f>
        <v/>
      </c>
      <c r="M37" s="51" t="str">
        <f ca="1">IF(INDIRECT("D37")="","",INDIRECT("D37"))</f>
        <v/>
      </c>
      <c r="N37" s="51" t="str">
        <f ca="1">IF(INDIRECT("E37")="","",INDIRECT("E37"))</f>
        <v/>
      </c>
    </row>
    <row r="38" spans="1:14" ht="20.100000000000001" customHeight="1" x14ac:dyDescent="0.2">
      <c r="A38" s="41"/>
      <c r="B38" s="42"/>
      <c r="C38" s="42"/>
      <c r="D38" s="42"/>
      <c r="E38" s="58"/>
      <c r="F38" s="43"/>
      <c r="J38" s="51" t="str">
        <f ca="1">IF(INDIRECT("A38")="","",INDIRECT("A38"))</f>
        <v/>
      </c>
      <c r="K38" s="51" t="str">
        <f ca="1">IF(INDIRECT("B38")="","",INDIRECT("B38"))</f>
        <v/>
      </c>
      <c r="L38" s="51" t="str">
        <f ca="1">IF(INDIRECT("C38")="","",INDIRECT("C38"))</f>
        <v/>
      </c>
      <c r="M38" s="51" t="str">
        <f ca="1">IF(INDIRECT("D38")="","",INDIRECT("D38"))</f>
        <v/>
      </c>
      <c r="N38" s="51" t="str">
        <f ca="1">IF(INDIRECT("E38")="","",INDIRECT("E38"))</f>
        <v/>
      </c>
    </row>
    <row r="39" spans="1:14" ht="20.100000000000001" customHeight="1" x14ac:dyDescent="0.2">
      <c r="A39" s="41"/>
      <c r="B39" s="42"/>
      <c r="C39" s="42"/>
      <c r="D39" s="42"/>
      <c r="E39" s="58"/>
      <c r="F39" s="43"/>
      <c r="J39" s="51" t="str">
        <f ca="1">IF(INDIRECT("A39")="","",INDIRECT("A39"))</f>
        <v/>
      </c>
      <c r="K39" s="51" t="str">
        <f ca="1">IF(INDIRECT("B39")="","",INDIRECT("B39"))</f>
        <v/>
      </c>
      <c r="L39" s="51" t="str">
        <f ca="1">IF(INDIRECT("C39")="","",INDIRECT("C39"))</f>
        <v/>
      </c>
      <c r="M39" s="51" t="str">
        <f ca="1">IF(INDIRECT("D39")="","",INDIRECT("D39"))</f>
        <v/>
      </c>
      <c r="N39" s="51" t="str">
        <f ca="1">IF(INDIRECT("E39")="","",INDIRECT("E39"))</f>
        <v/>
      </c>
    </row>
    <row r="40" spans="1:14" ht="20.100000000000001" customHeight="1" x14ac:dyDescent="0.2">
      <c r="A40" s="41"/>
      <c r="B40" s="42"/>
      <c r="C40" s="42"/>
      <c r="D40" s="42"/>
      <c r="E40" s="58"/>
      <c r="F40" s="43"/>
      <c r="J40" s="51" t="str">
        <f ca="1">IF(INDIRECT("A40")="","",INDIRECT("A40"))</f>
        <v/>
      </c>
      <c r="K40" s="51" t="str">
        <f ca="1">IF(INDIRECT("B40")="","",INDIRECT("B40"))</f>
        <v/>
      </c>
      <c r="L40" s="51" t="str">
        <f ca="1">IF(INDIRECT("C40")="","",INDIRECT("C40"))</f>
        <v/>
      </c>
      <c r="M40" s="51" t="str">
        <f ca="1">IF(INDIRECT("D40")="","",INDIRECT("D40"))</f>
        <v/>
      </c>
      <c r="N40" s="51" t="str">
        <f ca="1">IF(INDIRECT("E40")="","",INDIRECT("E40"))</f>
        <v/>
      </c>
    </row>
    <row r="41" spans="1:14" ht="20.100000000000001" customHeight="1" x14ac:dyDescent="0.2">
      <c r="A41" s="41"/>
      <c r="B41" s="42"/>
      <c r="C41" s="42"/>
      <c r="D41" s="42"/>
      <c r="E41" s="58"/>
      <c r="F41" s="43"/>
      <c r="J41" s="51" t="str">
        <f ca="1">IF(INDIRECT("A41")="","",INDIRECT("A41"))</f>
        <v/>
      </c>
      <c r="K41" s="51" t="str">
        <f ca="1">IF(INDIRECT("B41")="","",INDIRECT("B41"))</f>
        <v/>
      </c>
      <c r="L41" s="51" t="str">
        <f ca="1">IF(INDIRECT("C41")="","",INDIRECT("C41"))</f>
        <v/>
      </c>
      <c r="M41" s="51" t="str">
        <f ca="1">IF(INDIRECT("D41")="","",INDIRECT("D41"))</f>
        <v/>
      </c>
      <c r="N41" s="51" t="str">
        <f ca="1">IF(INDIRECT("E41")="","",INDIRECT("E41"))</f>
        <v/>
      </c>
    </row>
    <row r="42" spans="1:14" ht="20.100000000000001" customHeight="1" x14ac:dyDescent="0.2">
      <c r="A42" s="41"/>
      <c r="B42" s="42"/>
      <c r="C42" s="42"/>
      <c r="D42" s="42"/>
      <c r="E42" s="58"/>
      <c r="F42" s="43"/>
      <c r="J42" s="51" t="str">
        <f ca="1">IF(INDIRECT("A42")="","",INDIRECT("A42"))</f>
        <v/>
      </c>
      <c r="K42" s="51" t="str">
        <f ca="1">IF(INDIRECT("B42")="","",INDIRECT("B42"))</f>
        <v/>
      </c>
      <c r="L42" s="51" t="str">
        <f ca="1">IF(INDIRECT("C42")="","",INDIRECT("C42"))</f>
        <v/>
      </c>
      <c r="M42" s="51" t="str">
        <f ca="1">IF(INDIRECT("D42")="","",INDIRECT("D42"))</f>
        <v/>
      </c>
      <c r="N42" s="51" t="str">
        <f ca="1">IF(INDIRECT("E42")="","",INDIRECT("E42"))</f>
        <v/>
      </c>
    </row>
  </sheetData>
  <sheetCalcPr fullCalcOnLoad="1"/>
  <sheetProtection sheet="1" objects="1" scenarios="1"/>
  <mergeCells count="2">
    <mergeCell ref="A1:C1"/>
    <mergeCell ref="D1:F1"/>
  </mergeCells>
  <phoneticPr fontId="1"/>
  <dataValidations count="2">
    <dataValidation type="list" allowBlank="1" showInputMessage="1" showErrorMessage="1" sqref="A3:A42">
      <formula1>"男子単,女子単"</formula1>
    </dataValidation>
    <dataValidation imeMode="disabled" allowBlank="1" showInputMessage="1" showErrorMessage="1" sqref="B3:B42"/>
  </dataValidations>
  <printOptions horizontalCentered="1"/>
  <pageMargins left="0.39370078740157483" right="0.39370078740157483" top="0.39370078740157483" bottom="0.39370078740157483" header="0.51181102362204722" footer="0.51181102362204722"/>
  <pageSetup paperSize="9" orientation="portrait" horizontalDpi="1200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2"/>
  <sheetViews>
    <sheetView workbookViewId="0">
      <selection activeCell="A2" sqref="A2"/>
    </sheetView>
  </sheetViews>
  <sheetFormatPr defaultColWidth="9" defaultRowHeight="10.8" x14ac:dyDescent="0.2"/>
  <cols>
    <col min="1" max="1" width="4.21875" style="20" customWidth="1"/>
    <col min="2" max="3" width="9" style="20"/>
    <col min="4" max="4" width="5.21875" style="20" customWidth="1"/>
    <col min="5" max="5" width="9" style="20"/>
    <col min="6" max="8" width="4.6640625" style="20" customWidth="1"/>
    <col min="9" max="9" width="6" style="24" customWidth="1"/>
    <col min="10" max="10" width="5.77734375" style="23" customWidth="1"/>
    <col min="11" max="11" width="8.6640625" style="27" customWidth="1"/>
    <col min="12" max="13" width="8.6640625" style="25" customWidth="1"/>
    <col min="14" max="14" width="8.6640625" style="26" customWidth="1"/>
    <col min="15" max="15" width="6" style="24" customWidth="1"/>
    <col min="16" max="16" width="5.77734375" style="23" customWidth="1"/>
    <col min="17" max="16384" width="9" style="20"/>
  </cols>
  <sheetData>
    <row r="1" spans="1:16" s="19" customFormat="1" ht="11.4" thickBot="1" x14ac:dyDescent="0.25">
      <c r="A1" s="23" t="s">
        <v>33</v>
      </c>
      <c r="B1" s="23" t="s">
        <v>26</v>
      </c>
      <c r="C1" s="23" t="s">
        <v>27</v>
      </c>
      <c r="D1" s="23" t="s">
        <v>25</v>
      </c>
      <c r="E1" s="23" t="s">
        <v>24</v>
      </c>
      <c r="F1" s="23" t="s">
        <v>60</v>
      </c>
      <c r="G1" s="23" t="s">
        <v>35</v>
      </c>
      <c r="H1" s="23" t="s">
        <v>36</v>
      </c>
      <c r="I1" s="22" t="s">
        <v>30</v>
      </c>
      <c r="J1" s="23" t="s">
        <v>31</v>
      </c>
      <c r="K1" s="23" t="s">
        <v>61</v>
      </c>
      <c r="L1" s="25" t="s">
        <v>27</v>
      </c>
      <c r="M1" s="25" t="s">
        <v>32</v>
      </c>
      <c r="N1" s="26" t="s">
        <v>34</v>
      </c>
      <c r="O1" s="22"/>
      <c r="P1" s="23"/>
    </row>
    <row r="2" spans="1:16" x14ac:dyDescent="0.2">
      <c r="A2" s="40" t="s">
        <v>40</v>
      </c>
      <c r="B2" s="32">
        <f>'(1)申込書'!E7</f>
        <v>0</v>
      </c>
      <c r="C2" s="32">
        <f>'(1)申込書'!G7</f>
        <v>0</v>
      </c>
      <c r="D2" s="33">
        <f>'(1)申込書'!C14</f>
        <v>0</v>
      </c>
      <c r="E2" s="34">
        <f>'(1)申込書'!F16</f>
        <v>0</v>
      </c>
      <c r="F2" s="33">
        <f>'(1)申込書'!E11</f>
        <v>0</v>
      </c>
      <c r="G2" s="33">
        <f>'(2)単'!H2</f>
        <v>0</v>
      </c>
      <c r="H2" s="33">
        <f>'(2)単'!I2</f>
        <v>0</v>
      </c>
      <c r="I2" s="38"/>
      <c r="J2" s="31"/>
      <c r="K2" s="31"/>
      <c r="L2" s="39"/>
      <c r="M2" s="39"/>
      <c r="N2" s="35"/>
      <c r="O2" s="22"/>
    </row>
    <row r="3" spans="1:16" x14ac:dyDescent="0.2">
      <c r="I3" s="24" t="str">
        <f t="shared" ref="I3:I42" ca="1" si="0">IF(J3="","",A$2)</f>
        <v/>
      </c>
      <c r="J3" s="23" t="str">
        <f ca="1">IF('(2)単'!J3="男子単","MS",IF('(2)単'!J3="女子単","WS",""))</f>
        <v/>
      </c>
      <c r="K3" s="27" t="str">
        <f ca="1">IF('(2)単'!K3="","",'(2)単'!K3)</f>
        <v/>
      </c>
      <c r="L3" s="25" t="str">
        <f ca="1">IF('(2)単'!L3="","",'(2)単'!L3)</f>
        <v/>
      </c>
      <c r="M3" s="25" t="str">
        <f ca="1">IF('(2)単'!M3="","",'(2)単'!M3)</f>
        <v/>
      </c>
      <c r="N3" s="25" t="str">
        <f ca="1">IF('(2)単'!N3="","",'(2)単'!N3)</f>
        <v/>
      </c>
    </row>
    <row r="4" spans="1:16" x14ac:dyDescent="0.2">
      <c r="I4" s="24" t="str">
        <f t="shared" ca="1" si="0"/>
        <v/>
      </c>
      <c r="J4" s="23" t="str">
        <f ca="1">IF('(2)単'!J4="男子単","MS",IF('(2)単'!J4="女子単","WS",""))</f>
        <v/>
      </c>
      <c r="K4" s="27" t="str">
        <f ca="1">IF('(2)単'!K4="","",'(2)単'!K4)</f>
        <v/>
      </c>
      <c r="L4" s="25" t="str">
        <f ca="1">IF('(2)単'!L4="","",'(2)単'!L4)</f>
        <v/>
      </c>
      <c r="M4" s="25" t="str">
        <f ca="1">IF('(2)単'!M4="","",'(2)単'!M4)</f>
        <v/>
      </c>
      <c r="N4" s="25" t="str">
        <f ca="1">IF('(2)単'!N4="","",'(2)単'!N4)</f>
        <v/>
      </c>
    </row>
    <row r="5" spans="1:16" x14ac:dyDescent="0.2">
      <c r="I5" s="24" t="str">
        <f t="shared" ca="1" si="0"/>
        <v/>
      </c>
      <c r="J5" s="23" t="str">
        <f ca="1">IF('(2)単'!J5="男子単","MS",IF('(2)単'!J5="女子単","WS",""))</f>
        <v/>
      </c>
      <c r="K5" s="27" t="str">
        <f ca="1">IF('(2)単'!K5="","",'(2)単'!K5)</f>
        <v/>
      </c>
      <c r="L5" s="25" t="str">
        <f ca="1">IF('(2)単'!L5="","",'(2)単'!L5)</f>
        <v/>
      </c>
      <c r="M5" s="25" t="str">
        <f ca="1">IF('(2)単'!M5="","",'(2)単'!M5)</f>
        <v/>
      </c>
      <c r="N5" s="25" t="str">
        <f ca="1">IF('(2)単'!N5="","",'(2)単'!N5)</f>
        <v/>
      </c>
    </row>
    <row r="6" spans="1:16" x14ac:dyDescent="0.2">
      <c r="I6" s="24" t="str">
        <f t="shared" ca="1" si="0"/>
        <v/>
      </c>
      <c r="J6" s="23" t="str">
        <f ca="1">IF('(2)単'!J6="男子単","MS",IF('(2)単'!J6="女子単","WS",""))</f>
        <v/>
      </c>
      <c r="K6" s="27" t="str">
        <f ca="1">IF('(2)単'!K6="","",'(2)単'!K6)</f>
        <v/>
      </c>
      <c r="L6" s="25" t="str">
        <f ca="1">IF('(2)単'!L6="","",'(2)単'!L6)</f>
        <v/>
      </c>
      <c r="M6" s="25" t="str">
        <f ca="1">IF('(2)単'!M6="","",'(2)単'!M6)</f>
        <v/>
      </c>
      <c r="N6" s="25" t="str">
        <f ca="1">IF('(2)単'!N6="","",'(2)単'!N6)</f>
        <v/>
      </c>
    </row>
    <row r="7" spans="1:16" x14ac:dyDescent="0.2">
      <c r="I7" s="24" t="str">
        <f t="shared" ca="1" si="0"/>
        <v/>
      </c>
      <c r="J7" s="23" t="str">
        <f ca="1">IF('(2)単'!J7="男子単","MS",IF('(2)単'!J7="女子単","WS",""))</f>
        <v/>
      </c>
      <c r="K7" s="27" t="str">
        <f ca="1">IF('(2)単'!K7="","",'(2)単'!K7)</f>
        <v/>
      </c>
      <c r="L7" s="25" t="str">
        <f ca="1">IF('(2)単'!L7="","",'(2)単'!L7)</f>
        <v/>
      </c>
      <c r="M7" s="25" t="str">
        <f ca="1">IF('(2)単'!M7="","",'(2)単'!M7)</f>
        <v/>
      </c>
      <c r="N7" s="25" t="str">
        <f ca="1">IF('(2)単'!N7="","",'(2)単'!N7)</f>
        <v/>
      </c>
    </row>
    <row r="8" spans="1:16" x14ac:dyDescent="0.2">
      <c r="I8" s="24" t="str">
        <f t="shared" ca="1" si="0"/>
        <v/>
      </c>
      <c r="J8" s="23" t="str">
        <f ca="1">IF('(2)単'!J8="男子単","MS",IF('(2)単'!J8="女子単","WS",""))</f>
        <v/>
      </c>
      <c r="K8" s="27" t="str">
        <f ca="1">IF('(2)単'!K8="","",'(2)単'!K8)</f>
        <v/>
      </c>
      <c r="L8" s="25" t="str">
        <f ca="1">IF('(2)単'!L8="","",'(2)単'!L8)</f>
        <v/>
      </c>
      <c r="M8" s="25" t="str">
        <f ca="1">IF('(2)単'!M8="","",'(2)単'!M8)</f>
        <v/>
      </c>
      <c r="N8" s="25" t="str">
        <f ca="1">IF('(2)単'!N8="","",'(2)単'!N8)</f>
        <v/>
      </c>
    </row>
    <row r="9" spans="1:16" x14ac:dyDescent="0.2">
      <c r="I9" s="24" t="str">
        <f t="shared" ca="1" si="0"/>
        <v/>
      </c>
      <c r="J9" s="23" t="str">
        <f ca="1">IF('(2)単'!J9="男子単","MS",IF('(2)単'!J9="女子単","WS",""))</f>
        <v/>
      </c>
      <c r="K9" s="27" t="str">
        <f ca="1">IF('(2)単'!K9="","",'(2)単'!K9)</f>
        <v/>
      </c>
      <c r="L9" s="25" t="str">
        <f ca="1">IF('(2)単'!L9="","",'(2)単'!L9)</f>
        <v/>
      </c>
      <c r="M9" s="25" t="str">
        <f ca="1">IF('(2)単'!M9="","",'(2)単'!M9)</f>
        <v/>
      </c>
      <c r="N9" s="25" t="str">
        <f ca="1">IF('(2)単'!N9="","",'(2)単'!N9)</f>
        <v/>
      </c>
    </row>
    <row r="10" spans="1:16" x14ac:dyDescent="0.2">
      <c r="I10" s="24" t="str">
        <f t="shared" ca="1" si="0"/>
        <v/>
      </c>
      <c r="J10" s="23" t="str">
        <f ca="1">IF('(2)単'!J10="男子単","MS",IF('(2)単'!J10="女子単","WS",""))</f>
        <v/>
      </c>
      <c r="K10" s="27" t="str">
        <f ca="1">IF('(2)単'!K10="","",'(2)単'!K10)</f>
        <v/>
      </c>
      <c r="L10" s="25" t="str">
        <f ca="1">IF('(2)単'!L10="","",'(2)単'!L10)</f>
        <v/>
      </c>
      <c r="M10" s="25" t="str">
        <f ca="1">IF('(2)単'!M10="","",'(2)単'!M10)</f>
        <v/>
      </c>
      <c r="N10" s="25" t="str">
        <f ca="1">IF('(2)単'!N10="","",'(2)単'!N10)</f>
        <v/>
      </c>
    </row>
    <row r="11" spans="1:16" x14ac:dyDescent="0.2">
      <c r="I11" s="24" t="str">
        <f t="shared" ca="1" si="0"/>
        <v/>
      </c>
      <c r="J11" s="23" t="str">
        <f ca="1">IF('(2)単'!J11="男子単","MS",IF('(2)単'!J11="女子単","WS",""))</f>
        <v/>
      </c>
      <c r="K11" s="27" t="str">
        <f ca="1">IF('(2)単'!K11="","",'(2)単'!K11)</f>
        <v/>
      </c>
      <c r="L11" s="25" t="str">
        <f ca="1">IF('(2)単'!L11="","",'(2)単'!L11)</f>
        <v/>
      </c>
      <c r="M11" s="25" t="str">
        <f ca="1">IF('(2)単'!M11="","",'(2)単'!M11)</f>
        <v/>
      </c>
      <c r="N11" s="25" t="str">
        <f ca="1">IF('(2)単'!N11="","",'(2)単'!N11)</f>
        <v/>
      </c>
    </row>
    <row r="12" spans="1:16" x14ac:dyDescent="0.2">
      <c r="I12" s="24" t="str">
        <f t="shared" ca="1" si="0"/>
        <v/>
      </c>
      <c r="J12" s="23" t="str">
        <f ca="1">IF('(2)単'!J12="男子単","MS",IF('(2)単'!J12="女子単","WS",""))</f>
        <v/>
      </c>
      <c r="K12" s="27" t="str">
        <f ca="1">IF('(2)単'!K12="","",'(2)単'!K12)</f>
        <v/>
      </c>
      <c r="L12" s="25" t="str">
        <f ca="1">IF('(2)単'!L12="","",'(2)単'!L12)</f>
        <v/>
      </c>
      <c r="M12" s="25" t="str">
        <f ca="1">IF('(2)単'!M12="","",'(2)単'!M12)</f>
        <v/>
      </c>
      <c r="N12" s="25" t="str">
        <f ca="1">IF('(2)単'!N12="","",'(2)単'!N12)</f>
        <v/>
      </c>
    </row>
    <row r="13" spans="1:16" x14ac:dyDescent="0.2">
      <c r="I13" s="24" t="str">
        <f t="shared" ca="1" si="0"/>
        <v/>
      </c>
      <c r="J13" s="23" t="str">
        <f ca="1">IF('(2)単'!J13="男子単","MS",IF('(2)単'!J13="女子単","WS",""))</f>
        <v/>
      </c>
      <c r="K13" s="27" t="str">
        <f ca="1">IF('(2)単'!K13="","",'(2)単'!K13)</f>
        <v/>
      </c>
      <c r="L13" s="25" t="str">
        <f ca="1">IF('(2)単'!L13="","",'(2)単'!L13)</f>
        <v/>
      </c>
      <c r="M13" s="25" t="str">
        <f ca="1">IF('(2)単'!M13="","",'(2)単'!M13)</f>
        <v/>
      </c>
      <c r="N13" s="25" t="str">
        <f ca="1">IF('(2)単'!N13="","",'(2)単'!N13)</f>
        <v/>
      </c>
    </row>
    <row r="14" spans="1:16" x14ac:dyDescent="0.2">
      <c r="I14" s="24" t="str">
        <f t="shared" ca="1" si="0"/>
        <v/>
      </c>
      <c r="J14" s="23" t="str">
        <f ca="1">IF('(2)単'!J14="男子単","MS",IF('(2)単'!J14="女子単","WS",""))</f>
        <v/>
      </c>
      <c r="K14" s="27" t="str">
        <f ca="1">IF('(2)単'!K14="","",'(2)単'!K14)</f>
        <v/>
      </c>
      <c r="L14" s="25" t="str">
        <f ca="1">IF('(2)単'!L14="","",'(2)単'!L14)</f>
        <v/>
      </c>
      <c r="M14" s="25" t="str">
        <f ca="1">IF('(2)単'!M14="","",'(2)単'!M14)</f>
        <v/>
      </c>
      <c r="N14" s="25" t="str">
        <f ca="1">IF('(2)単'!N14="","",'(2)単'!N14)</f>
        <v/>
      </c>
    </row>
    <row r="15" spans="1:16" x14ac:dyDescent="0.2">
      <c r="I15" s="24" t="str">
        <f t="shared" ca="1" si="0"/>
        <v/>
      </c>
      <c r="J15" s="23" t="str">
        <f ca="1">IF('(2)単'!J15="男子単","MS",IF('(2)単'!J15="女子単","WS",""))</f>
        <v/>
      </c>
      <c r="K15" s="27" t="str">
        <f ca="1">IF('(2)単'!K15="","",'(2)単'!K15)</f>
        <v/>
      </c>
      <c r="L15" s="25" t="str">
        <f ca="1">IF('(2)単'!L15="","",'(2)単'!L15)</f>
        <v/>
      </c>
      <c r="M15" s="25" t="str">
        <f ca="1">IF('(2)単'!M15="","",'(2)単'!M15)</f>
        <v/>
      </c>
      <c r="N15" s="25" t="str">
        <f ca="1">IF('(2)単'!N15="","",'(2)単'!N15)</f>
        <v/>
      </c>
    </row>
    <row r="16" spans="1:16" x14ac:dyDescent="0.2">
      <c r="I16" s="24" t="str">
        <f t="shared" ca="1" si="0"/>
        <v/>
      </c>
      <c r="J16" s="23" t="str">
        <f ca="1">IF('(2)単'!J16="男子単","MS",IF('(2)単'!J16="女子単","WS",""))</f>
        <v/>
      </c>
      <c r="K16" s="27" t="str">
        <f ca="1">IF('(2)単'!K16="","",'(2)単'!K16)</f>
        <v/>
      </c>
      <c r="L16" s="25" t="str">
        <f ca="1">IF('(2)単'!L16="","",'(2)単'!L16)</f>
        <v/>
      </c>
      <c r="M16" s="25" t="str">
        <f ca="1">IF('(2)単'!M16="","",'(2)単'!M16)</f>
        <v/>
      </c>
      <c r="N16" s="25" t="str">
        <f ca="1">IF('(2)単'!N16="","",'(2)単'!N16)</f>
        <v/>
      </c>
    </row>
    <row r="17" spans="9:14" x14ac:dyDescent="0.2">
      <c r="I17" s="24" t="str">
        <f t="shared" ca="1" si="0"/>
        <v/>
      </c>
      <c r="J17" s="23" t="str">
        <f ca="1">IF('(2)単'!J17="男子単","MS",IF('(2)単'!J17="女子単","WS",""))</f>
        <v/>
      </c>
      <c r="K17" s="27" t="str">
        <f ca="1">IF('(2)単'!K17="","",'(2)単'!K17)</f>
        <v/>
      </c>
      <c r="L17" s="25" t="str">
        <f ca="1">IF('(2)単'!L17="","",'(2)単'!L17)</f>
        <v/>
      </c>
      <c r="M17" s="25" t="str">
        <f ca="1">IF('(2)単'!M17="","",'(2)単'!M17)</f>
        <v/>
      </c>
      <c r="N17" s="25" t="str">
        <f ca="1">IF('(2)単'!N17="","",'(2)単'!N17)</f>
        <v/>
      </c>
    </row>
    <row r="18" spans="9:14" x14ac:dyDescent="0.2">
      <c r="I18" s="24" t="str">
        <f t="shared" ca="1" si="0"/>
        <v/>
      </c>
      <c r="J18" s="23" t="str">
        <f ca="1">IF('(2)単'!J18="男子単","MS",IF('(2)単'!J18="女子単","WS",""))</f>
        <v/>
      </c>
      <c r="K18" s="27" t="str">
        <f ca="1">IF('(2)単'!K18="","",'(2)単'!K18)</f>
        <v/>
      </c>
      <c r="L18" s="25" t="str">
        <f ca="1">IF('(2)単'!L18="","",'(2)単'!L18)</f>
        <v/>
      </c>
      <c r="M18" s="25" t="str">
        <f ca="1">IF('(2)単'!M18="","",'(2)単'!M18)</f>
        <v/>
      </c>
      <c r="N18" s="25" t="str">
        <f ca="1">IF('(2)単'!N18="","",'(2)単'!N18)</f>
        <v/>
      </c>
    </row>
    <row r="19" spans="9:14" x14ac:dyDescent="0.2">
      <c r="I19" s="24" t="str">
        <f t="shared" ca="1" si="0"/>
        <v/>
      </c>
      <c r="J19" s="23" t="str">
        <f ca="1">IF('(2)単'!J19="男子単","MS",IF('(2)単'!J19="女子単","WS",""))</f>
        <v/>
      </c>
      <c r="K19" s="27" t="str">
        <f ca="1">IF('(2)単'!K19="","",'(2)単'!K19)</f>
        <v/>
      </c>
      <c r="L19" s="25" t="str">
        <f ca="1">IF('(2)単'!L19="","",'(2)単'!L19)</f>
        <v/>
      </c>
      <c r="M19" s="25" t="str">
        <f ca="1">IF('(2)単'!M19="","",'(2)単'!M19)</f>
        <v/>
      </c>
      <c r="N19" s="25" t="str">
        <f ca="1">IF('(2)単'!N19="","",'(2)単'!N19)</f>
        <v/>
      </c>
    </row>
    <row r="20" spans="9:14" x14ac:dyDescent="0.2">
      <c r="I20" s="24" t="str">
        <f t="shared" ca="1" si="0"/>
        <v/>
      </c>
      <c r="J20" s="23" t="str">
        <f ca="1">IF('(2)単'!J20="男子単","MS",IF('(2)単'!J20="女子単","WS",""))</f>
        <v/>
      </c>
      <c r="K20" s="27" t="str">
        <f ca="1">IF('(2)単'!K20="","",'(2)単'!K20)</f>
        <v/>
      </c>
      <c r="L20" s="25" t="str">
        <f ca="1">IF('(2)単'!L20="","",'(2)単'!L20)</f>
        <v/>
      </c>
      <c r="M20" s="25" t="str">
        <f ca="1">IF('(2)単'!M20="","",'(2)単'!M20)</f>
        <v/>
      </c>
      <c r="N20" s="25" t="str">
        <f ca="1">IF('(2)単'!N20="","",'(2)単'!N20)</f>
        <v/>
      </c>
    </row>
    <row r="21" spans="9:14" x14ac:dyDescent="0.2">
      <c r="I21" s="24" t="str">
        <f t="shared" ca="1" si="0"/>
        <v/>
      </c>
      <c r="J21" s="23" t="str">
        <f ca="1">IF('(2)単'!J21="男子単","MS",IF('(2)単'!J21="女子単","WS",""))</f>
        <v/>
      </c>
      <c r="K21" s="27" t="str">
        <f ca="1">IF('(2)単'!K21="","",'(2)単'!K21)</f>
        <v/>
      </c>
      <c r="L21" s="25" t="str">
        <f ca="1">IF('(2)単'!L21="","",'(2)単'!L21)</f>
        <v/>
      </c>
      <c r="M21" s="25" t="str">
        <f ca="1">IF('(2)単'!M21="","",'(2)単'!M21)</f>
        <v/>
      </c>
      <c r="N21" s="25" t="str">
        <f ca="1">IF('(2)単'!N21="","",'(2)単'!N21)</f>
        <v/>
      </c>
    </row>
    <row r="22" spans="9:14" x14ac:dyDescent="0.2">
      <c r="I22" s="24" t="str">
        <f t="shared" ca="1" si="0"/>
        <v/>
      </c>
      <c r="J22" s="23" t="str">
        <f ca="1">IF('(2)単'!J22="男子単","MS",IF('(2)単'!J22="女子単","WS",""))</f>
        <v/>
      </c>
      <c r="K22" s="27" t="str">
        <f ca="1">IF('(2)単'!K22="","",'(2)単'!K22)</f>
        <v/>
      </c>
      <c r="L22" s="25" t="str">
        <f ca="1">IF('(2)単'!L22="","",'(2)単'!L22)</f>
        <v/>
      </c>
      <c r="M22" s="25" t="str">
        <f ca="1">IF('(2)単'!M22="","",'(2)単'!M22)</f>
        <v/>
      </c>
      <c r="N22" s="25" t="str">
        <f ca="1">IF('(2)単'!N22="","",'(2)単'!N22)</f>
        <v/>
      </c>
    </row>
    <row r="23" spans="9:14" x14ac:dyDescent="0.2">
      <c r="I23" s="24" t="str">
        <f t="shared" ca="1" si="0"/>
        <v/>
      </c>
      <c r="J23" s="23" t="str">
        <f ca="1">IF('(2)単'!J23="男子単","MS",IF('(2)単'!J23="女子単","WS",""))</f>
        <v/>
      </c>
      <c r="K23" s="27" t="str">
        <f ca="1">IF('(2)単'!K23="","",'(2)単'!K23)</f>
        <v/>
      </c>
      <c r="L23" s="25" t="str">
        <f ca="1">IF('(2)単'!L23="","",'(2)単'!L23)</f>
        <v/>
      </c>
      <c r="M23" s="25" t="str">
        <f ca="1">IF('(2)単'!M23="","",'(2)単'!M23)</f>
        <v/>
      </c>
      <c r="N23" s="25" t="str">
        <f ca="1">IF('(2)単'!N23="","",'(2)単'!N23)</f>
        <v/>
      </c>
    </row>
    <row r="24" spans="9:14" x14ac:dyDescent="0.2">
      <c r="I24" s="24" t="str">
        <f t="shared" ca="1" si="0"/>
        <v/>
      </c>
      <c r="J24" s="23" t="str">
        <f ca="1">IF('(2)単'!J24="男子単","MS",IF('(2)単'!J24="女子単","WS",""))</f>
        <v/>
      </c>
      <c r="K24" s="27" t="str">
        <f ca="1">IF('(2)単'!K24="","",'(2)単'!K24)</f>
        <v/>
      </c>
      <c r="L24" s="25" t="str">
        <f ca="1">IF('(2)単'!L24="","",'(2)単'!L24)</f>
        <v/>
      </c>
      <c r="M24" s="25" t="str">
        <f ca="1">IF('(2)単'!M24="","",'(2)単'!M24)</f>
        <v/>
      </c>
      <c r="N24" s="25" t="str">
        <f ca="1">IF('(2)単'!N24="","",'(2)単'!N24)</f>
        <v/>
      </c>
    </row>
    <row r="25" spans="9:14" x14ac:dyDescent="0.2">
      <c r="I25" s="24" t="str">
        <f t="shared" ca="1" si="0"/>
        <v/>
      </c>
      <c r="J25" s="23" t="str">
        <f ca="1">IF('(2)単'!J25="男子単","MS",IF('(2)単'!J25="女子単","WS",""))</f>
        <v/>
      </c>
      <c r="K25" s="27" t="str">
        <f ca="1">IF('(2)単'!K25="","",'(2)単'!K25)</f>
        <v/>
      </c>
      <c r="L25" s="25" t="str">
        <f ca="1">IF('(2)単'!L25="","",'(2)単'!L25)</f>
        <v/>
      </c>
      <c r="M25" s="25" t="str">
        <f ca="1">IF('(2)単'!M25="","",'(2)単'!M25)</f>
        <v/>
      </c>
      <c r="N25" s="25" t="str">
        <f ca="1">IF('(2)単'!N25="","",'(2)単'!N25)</f>
        <v/>
      </c>
    </row>
    <row r="26" spans="9:14" x14ac:dyDescent="0.2">
      <c r="I26" s="24" t="str">
        <f t="shared" ca="1" si="0"/>
        <v/>
      </c>
      <c r="J26" s="23" t="str">
        <f ca="1">IF('(2)単'!J26="男子単","MS",IF('(2)単'!J26="女子単","WS",""))</f>
        <v/>
      </c>
      <c r="K26" s="27" t="str">
        <f ca="1">IF('(2)単'!K26="","",'(2)単'!K26)</f>
        <v/>
      </c>
      <c r="L26" s="25" t="str">
        <f ca="1">IF('(2)単'!L26="","",'(2)単'!L26)</f>
        <v/>
      </c>
      <c r="M26" s="25" t="str">
        <f ca="1">IF('(2)単'!M26="","",'(2)単'!M26)</f>
        <v/>
      </c>
      <c r="N26" s="25" t="str">
        <f ca="1">IF('(2)単'!N26="","",'(2)単'!N26)</f>
        <v/>
      </c>
    </row>
    <row r="27" spans="9:14" x14ac:dyDescent="0.2">
      <c r="I27" s="24" t="str">
        <f t="shared" ca="1" si="0"/>
        <v/>
      </c>
      <c r="J27" s="23" t="str">
        <f ca="1">IF('(2)単'!J27="男子単","MS",IF('(2)単'!J27="女子単","WS",""))</f>
        <v/>
      </c>
      <c r="K27" s="27" t="str">
        <f ca="1">IF('(2)単'!K27="","",'(2)単'!K27)</f>
        <v/>
      </c>
      <c r="L27" s="25" t="str">
        <f ca="1">IF('(2)単'!L27="","",'(2)単'!L27)</f>
        <v/>
      </c>
      <c r="M27" s="25" t="str">
        <f ca="1">IF('(2)単'!M27="","",'(2)単'!M27)</f>
        <v/>
      </c>
      <c r="N27" s="25" t="str">
        <f ca="1">IF('(2)単'!N27="","",'(2)単'!N27)</f>
        <v/>
      </c>
    </row>
    <row r="28" spans="9:14" x14ac:dyDescent="0.2">
      <c r="I28" s="24" t="str">
        <f t="shared" ca="1" si="0"/>
        <v/>
      </c>
      <c r="J28" s="23" t="str">
        <f ca="1">IF('(2)単'!J28="男子単","MS",IF('(2)単'!J28="女子単","WS",""))</f>
        <v/>
      </c>
      <c r="K28" s="27" t="str">
        <f ca="1">IF('(2)単'!K28="","",'(2)単'!K28)</f>
        <v/>
      </c>
      <c r="L28" s="25" t="str">
        <f ca="1">IF('(2)単'!L28="","",'(2)単'!L28)</f>
        <v/>
      </c>
      <c r="M28" s="25" t="str">
        <f ca="1">IF('(2)単'!M28="","",'(2)単'!M28)</f>
        <v/>
      </c>
      <c r="N28" s="25" t="str">
        <f ca="1">IF('(2)単'!N28="","",'(2)単'!N28)</f>
        <v/>
      </c>
    </row>
    <row r="29" spans="9:14" x14ac:dyDescent="0.2">
      <c r="I29" s="24" t="str">
        <f t="shared" ca="1" si="0"/>
        <v/>
      </c>
      <c r="J29" s="23" t="str">
        <f ca="1">IF('(2)単'!J29="男子単","MS",IF('(2)単'!J29="女子単","WS",""))</f>
        <v/>
      </c>
      <c r="K29" s="27" t="str">
        <f ca="1">IF('(2)単'!K29="","",'(2)単'!K29)</f>
        <v/>
      </c>
      <c r="L29" s="25" t="str">
        <f ca="1">IF('(2)単'!L29="","",'(2)単'!L29)</f>
        <v/>
      </c>
      <c r="M29" s="25" t="str">
        <f ca="1">IF('(2)単'!M29="","",'(2)単'!M29)</f>
        <v/>
      </c>
      <c r="N29" s="25" t="str">
        <f ca="1">IF('(2)単'!N29="","",'(2)単'!N29)</f>
        <v/>
      </c>
    </row>
    <row r="30" spans="9:14" x14ac:dyDescent="0.2">
      <c r="I30" s="24" t="str">
        <f t="shared" ca="1" si="0"/>
        <v/>
      </c>
      <c r="J30" s="23" t="str">
        <f ca="1">IF('(2)単'!J30="男子単","MS",IF('(2)単'!J30="女子単","WS",""))</f>
        <v/>
      </c>
      <c r="K30" s="27" t="str">
        <f ca="1">IF('(2)単'!K30="","",'(2)単'!K30)</f>
        <v/>
      </c>
      <c r="L30" s="25" t="str">
        <f ca="1">IF('(2)単'!L30="","",'(2)単'!L30)</f>
        <v/>
      </c>
      <c r="M30" s="25" t="str">
        <f ca="1">IF('(2)単'!M30="","",'(2)単'!M30)</f>
        <v/>
      </c>
      <c r="N30" s="25" t="str">
        <f ca="1">IF('(2)単'!N30="","",'(2)単'!N30)</f>
        <v/>
      </c>
    </row>
    <row r="31" spans="9:14" x14ac:dyDescent="0.2">
      <c r="I31" s="24" t="str">
        <f t="shared" ca="1" si="0"/>
        <v/>
      </c>
      <c r="J31" s="23" t="str">
        <f ca="1">IF('(2)単'!J31="男子単","MS",IF('(2)単'!J31="女子単","WS",""))</f>
        <v/>
      </c>
      <c r="K31" s="27" t="str">
        <f ca="1">IF('(2)単'!K31="","",'(2)単'!K31)</f>
        <v/>
      </c>
      <c r="L31" s="25" t="str">
        <f ca="1">IF('(2)単'!L31="","",'(2)単'!L31)</f>
        <v/>
      </c>
      <c r="M31" s="25" t="str">
        <f ca="1">IF('(2)単'!M31="","",'(2)単'!M31)</f>
        <v/>
      </c>
      <c r="N31" s="25" t="str">
        <f ca="1">IF('(2)単'!N31="","",'(2)単'!N31)</f>
        <v/>
      </c>
    </row>
    <row r="32" spans="9:14" x14ac:dyDescent="0.2">
      <c r="I32" s="24" t="str">
        <f t="shared" ca="1" si="0"/>
        <v/>
      </c>
      <c r="J32" s="23" t="str">
        <f ca="1">IF('(2)単'!J32="男子単","MS",IF('(2)単'!J32="女子単","WS",""))</f>
        <v/>
      </c>
      <c r="K32" s="27" t="str">
        <f ca="1">IF('(2)単'!K32="","",'(2)単'!K32)</f>
        <v/>
      </c>
      <c r="L32" s="25" t="str">
        <f ca="1">IF('(2)単'!L32="","",'(2)単'!L32)</f>
        <v/>
      </c>
      <c r="M32" s="25" t="str">
        <f ca="1">IF('(2)単'!M32="","",'(2)単'!M32)</f>
        <v/>
      </c>
      <c r="N32" s="25" t="str">
        <f ca="1">IF('(2)単'!N32="","",'(2)単'!N32)</f>
        <v/>
      </c>
    </row>
    <row r="33" spans="1:14" x14ac:dyDescent="0.2">
      <c r="I33" s="24" t="str">
        <f t="shared" ca="1" si="0"/>
        <v/>
      </c>
      <c r="J33" s="23" t="str">
        <f ca="1">IF('(2)単'!J33="男子単","MS",IF('(2)単'!J33="女子単","WS",""))</f>
        <v/>
      </c>
      <c r="K33" s="27" t="str">
        <f ca="1">IF('(2)単'!K33="","",'(2)単'!K33)</f>
        <v/>
      </c>
      <c r="L33" s="25" t="str">
        <f ca="1">IF('(2)単'!L33="","",'(2)単'!L33)</f>
        <v/>
      </c>
      <c r="M33" s="25" t="str">
        <f ca="1">IF('(2)単'!M33="","",'(2)単'!M33)</f>
        <v/>
      </c>
      <c r="N33" s="25" t="str">
        <f ca="1">IF('(2)単'!N33="","",'(2)単'!N33)</f>
        <v/>
      </c>
    </row>
    <row r="34" spans="1:14" x14ac:dyDescent="0.2">
      <c r="I34" s="24" t="str">
        <f t="shared" ca="1" si="0"/>
        <v/>
      </c>
      <c r="J34" s="23" t="str">
        <f ca="1">IF('(2)単'!J34="男子単","MS",IF('(2)単'!J34="女子単","WS",""))</f>
        <v/>
      </c>
      <c r="K34" s="27" t="str">
        <f ca="1">IF('(2)単'!K34="","",'(2)単'!K34)</f>
        <v/>
      </c>
      <c r="L34" s="25" t="str">
        <f ca="1">IF('(2)単'!L34="","",'(2)単'!L34)</f>
        <v/>
      </c>
      <c r="M34" s="25" t="str">
        <f ca="1">IF('(2)単'!M34="","",'(2)単'!M34)</f>
        <v/>
      </c>
      <c r="N34" s="25" t="str">
        <f ca="1">IF('(2)単'!N34="","",'(2)単'!N34)</f>
        <v/>
      </c>
    </row>
    <row r="35" spans="1:14" x14ac:dyDescent="0.2">
      <c r="I35" s="24" t="str">
        <f t="shared" ca="1" si="0"/>
        <v/>
      </c>
      <c r="J35" s="23" t="str">
        <f ca="1">IF('(2)単'!J35="男子単","MS",IF('(2)単'!J35="女子単","WS",""))</f>
        <v/>
      </c>
      <c r="K35" s="27" t="str">
        <f ca="1">IF('(2)単'!K35="","",'(2)単'!K35)</f>
        <v/>
      </c>
      <c r="L35" s="25" t="str">
        <f ca="1">IF('(2)単'!L35="","",'(2)単'!L35)</f>
        <v/>
      </c>
      <c r="M35" s="25" t="str">
        <f ca="1">IF('(2)単'!M35="","",'(2)単'!M35)</f>
        <v/>
      </c>
      <c r="N35" s="25" t="str">
        <f ca="1">IF('(2)単'!N35="","",'(2)単'!N35)</f>
        <v/>
      </c>
    </row>
    <row r="36" spans="1:14" x14ac:dyDescent="0.2">
      <c r="I36" s="24" t="str">
        <f t="shared" ca="1" si="0"/>
        <v/>
      </c>
      <c r="J36" s="23" t="str">
        <f ca="1">IF('(2)単'!J36="男子単","MS",IF('(2)単'!J36="女子単","WS",""))</f>
        <v/>
      </c>
      <c r="K36" s="27" t="str">
        <f ca="1">IF('(2)単'!K36="","",'(2)単'!K36)</f>
        <v/>
      </c>
      <c r="L36" s="25" t="str">
        <f ca="1">IF('(2)単'!L36="","",'(2)単'!L36)</f>
        <v/>
      </c>
      <c r="M36" s="25" t="str">
        <f ca="1">IF('(2)単'!M36="","",'(2)単'!M36)</f>
        <v/>
      </c>
      <c r="N36" s="25" t="str">
        <f ca="1">IF('(2)単'!N36="","",'(2)単'!N36)</f>
        <v/>
      </c>
    </row>
    <row r="37" spans="1:14" x14ac:dyDescent="0.2">
      <c r="I37" s="24" t="str">
        <f t="shared" ca="1" si="0"/>
        <v/>
      </c>
      <c r="J37" s="23" t="str">
        <f ca="1">IF('(2)単'!J37="男子単","MS",IF('(2)単'!J37="女子単","WS",""))</f>
        <v/>
      </c>
      <c r="K37" s="27" t="str">
        <f ca="1">IF('(2)単'!K37="","",'(2)単'!K37)</f>
        <v/>
      </c>
      <c r="L37" s="25" t="str">
        <f ca="1">IF('(2)単'!L37="","",'(2)単'!L37)</f>
        <v/>
      </c>
      <c r="M37" s="25" t="str">
        <f ca="1">IF('(2)単'!M37="","",'(2)単'!M37)</f>
        <v/>
      </c>
      <c r="N37" s="25" t="str">
        <f ca="1">IF('(2)単'!N37="","",'(2)単'!N37)</f>
        <v/>
      </c>
    </row>
    <row r="38" spans="1:14" x14ac:dyDescent="0.2">
      <c r="I38" s="24" t="str">
        <f t="shared" ca="1" si="0"/>
        <v/>
      </c>
      <c r="J38" s="23" t="str">
        <f ca="1">IF('(2)単'!J38="男子単","MS",IF('(2)単'!J38="女子単","WS",""))</f>
        <v/>
      </c>
      <c r="K38" s="27" t="str">
        <f ca="1">IF('(2)単'!K38="","",'(2)単'!K38)</f>
        <v/>
      </c>
      <c r="L38" s="25" t="str">
        <f ca="1">IF('(2)単'!L38="","",'(2)単'!L38)</f>
        <v/>
      </c>
      <c r="M38" s="25" t="str">
        <f ca="1">IF('(2)単'!M38="","",'(2)単'!M38)</f>
        <v/>
      </c>
      <c r="N38" s="25" t="str">
        <f ca="1">IF('(2)単'!N38="","",'(2)単'!N38)</f>
        <v/>
      </c>
    </row>
    <row r="39" spans="1:14" x14ac:dyDescent="0.2">
      <c r="I39" s="24" t="str">
        <f t="shared" ca="1" si="0"/>
        <v/>
      </c>
      <c r="J39" s="23" t="str">
        <f ca="1">IF('(2)単'!J39="男子単","MS",IF('(2)単'!J39="女子単","WS",""))</f>
        <v/>
      </c>
      <c r="K39" s="27" t="str">
        <f ca="1">IF('(2)単'!K39="","",'(2)単'!K39)</f>
        <v/>
      </c>
      <c r="L39" s="25" t="str">
        <f ca="1">IF('(2)単'!L39="","",'(2)単'!L39)</f>
        <v/>
      </c>
      <c r="M39" s="25" t="str">
        <f ca="1">IF('(2)単'!M39="","",'(2)単'!M39)</f>
        <v/>
      </c>
      <c r="N39" s="25" t="str">
        <f ca="1">IF('(2)単'!N39="","",'(2)単'!N39)</f>
        <v/>
      </c>
    </row>
    <row r="40" spans="1:14" x14ac:dyDescent="0.2">
      <c r="I40" s="24" t="str">
        <f t="shared" ca="1" si="0"/>
        <v/>
      </c>
      <c r="J40" s="23" t="str">
        <f ca="1">IF('(2)単'!J40="男子単","MS",IF('(2)単'!J40="女子単","WS",""))</f>
        <v/>
      </c>
      <c r="K40" s="27" t="str">
        <f ca="1">IF('(2)単'!K40="","",'(2)単'!K40)</f>
        <v/>
      </c>
      <c r="L40" s="25" t="str">
        <f ca="1">IF('(2)単'!L40="","",'(2)単'!L40)</f>
        <v/>
      </c>
      <c r="M40" s="25" t="str">
        <f ca="1">IF('(2)単'!M40="","",'(2)単'!M40)</f>
        <v/>
      </c>
      <c r="N40" s="25" t="str">
        <f ca="1">IF('(2)単'!N40="","",'(2)単'!N40)</f>
        <v/>
      </c>
    </row>
    <row r="41" spans="1:14" x14ac:dyDescent="0.2">
      <c r="A41" s="50"/>
      <c r="B41" s="50"/>
      <c r="C41" s="50"/>
      <c r="D41" s="50"/>
      <c r="E41" s="50"/>
      <c r="F41" s="50"/>
      <c r="G41" s="50"/>
      <c r="H41" s="50"/>
      <c r="I41" s="24" t="str">
        <f t="shared" ca="1" si="0"/>
        <v/>
      </c>
      <c r="J41" s="23" t="str">
        <f ca="1">IF('(2)単'!J41="男子単","MS",IF('(2)単'!J41="女子単","WS",""))</f>
        <v/>
      </c>
      <c r="K41" s="27" t="str">
        <f ca="1">IF('(2)単'!K41="","",'(2)単'!K41)</f>
        <v/>
      </c>
      <c r="L41" s="25" t="str">
        <f ca="1">IF('(2)単'!L41="","",'(2)単'!L41)</f>
        <v/>
      </c>
      <c r="M41" s="25" t="str">
        <f ca="1">IF('(2)単'!M41="","",'(2)単'!M41)</f>
        <v/>
      </c>
      <c r="N41" s="25" t="str">
        <f ca="1">IF('(2)単'!N41="","",'(2)単'!N41)</f>
        <v/>
      </c>
    </row>
    <row r="42" spans="1:14" ht="11.4" thickBot="1" x14ac:dyDescent="0.25">
      <c r="A42" s="29"/>
      <c r="B42" s="29"/>
      <c r="C42" s="29"/>
      <c r="D42" s="29"/>
      <c r="E42" s="29"/>
      <c r="F42" s="29"/>
      <c r="G42" s="29"/>
      <c r="H42" s="29"/>
      <c r="I42" s="36" t="str">
        <f t="shared" ca="1" si="0"/>
        <v/>
      </c>
      <c r="J42" s="28" t="str">
        <f ca="1">IF('(2)単'!J42="男子単","MS",IF('(2)単'!J42="女子単","WS",""))</f>
        <v/>
      </c>
      <c r="K42" s="37" t="str">
        <f ca="1">IF('(2)単'!K42="","",'(2)単'!K42)</f>
        <v/>
      </c>
      <c r="L42" s="30" t="str">
        <f ca="1">IF('(2)単'!L42="","",'(2)単'!L42)</f>
        <v/>
      </c>
      <c r="M42" s="30" t="str">
        <f ca="1">IF('(2)単'!M42="","",'(2)単'!M42)</f>
        <v/>
      </c>
      <c r="N42" s="30" t="str">
        <f ca="1">IF('(2)単'!N42="","",'(2)単'!N42)</f>
        <v/>
      </c>
    </row>
  </sheetData>
  <sheetProtection sheet="1" objects="1" scenarios="1"/>
  <phoneticPr fontId="1"/>
  <pageMargins left="0.75" right="0.75" top="1" bottom="1" header="0.51200000000000001" footer="0.51200000000000001"/>
  <pageSetup paperSize="9" orientation="portrait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説明書</vt:lpstr>
      <vt:lpstr>(1)申込書</vt:lpstr>
      <vt:lpstr>(2)単</vt:lpstr>
      <vt:lpstr>集約</vt:lpstr>
      <vt:lpstr>'(1)申込書'!Print_Area</vt:lpstr>
      <vt:lpstr>'(2)単'!Print_Area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A31J</dc:creator>
  <cp:lastModifiedBy>sueed</cp:lastModifiedBy>
  <cp:lastPrinted>2016-03-30T05:48:23Z</cp:lastPrinted>
  <dcterms:created xsi:type="dcterms:W3CDTF">2016-02-06T04:54:02Z</dcterms:created>
  <dcterms:modified xsi:type="dcterms:W3CDTF">2022-04-22T15:10:08Z</dcterms:modified>
</cp:coreProperties>
</file>