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830" activeTab="0"/>
  </bookViews>
  <sheets>
    <sheet name="申込書" sheetId="1" r:id="rId1"/>
    <sheet name="男子単" sheetId="2" r:id="rId2"/>
    <sheet name="女子単" sheetId="3" r:id="rId3"/>
    <sheet name="男子複" sheetId="4" r:id="rId4"/>
    <sheet name="女子複" sheetId="5" r:id="rId5"/>
    <sheet name="混合複" sheetId="6" r:id="rId6"/>
    <sheet name="集約" sheetId="7" r:id="rId7"/>
  </sheets>
  <definedNames>
    <definedName name="_xlnm.Print_Area" localSheetId="5">'混合複'!$A$1:$G$42</definedName>
    <definedName name="_xlnm.Print_Area" localSheetId="2">'女子単'!$A$1:$G$42</definedName>
    <definedName name="_xlnm.Print_Area" localSheetId="4">'女子複'!$A$1:$G$42</definedName>
    <definedName name="_xlnm.Print_Area" localSheetId="0">'申込書'!$A$1:$I$26</definedName>
    <definedName name="_xlnm.Print_Area" localSheetId="1">'男子単'!$A$1:$G$42</definedName>
    <definedName name="_xlnm.Print_Area" localSheetId="3">'男子複'!$A$1:$G$42</definedName>
  </definedNames>
  <calcPr fullCalcOnLoad="1"/>
</workbook>
</file>

<file path=xl/sharedStrings.xml><?xml version="1.0" encoding="utf-8"?>
<sst xmlns="http://schemas.openxmlformats.org/spreadsheetml/2006/main" count="172" uniqueCount="112">
  <si>
    <t>金額</t>
  </si>
  <si>
    <t>団体</t>
  </si>
  <si>
    <t>名前</t>
  </si>
  <si>
    <t>種目</t>
  </si>
  <si>
    <t>名　　前
（例：　愛知　太郎）</t>
  </si>
  <si>
    <t>会員番号
（８桁　必須）</t>
  </si>
  <si>
    <t>ふりがな
（例：　あいち　たろう）</t>
  </si>
  <si>
    <t>名前</t>
  </si>
  <si>
    <t>男子単（シングルス）入力ページ</t>
  </si>
  <si>
    <t>生年月日
（例：1963/6/11)</t>
  </si>
  <si>
    <t>年齢
（自動）</t>
  </si>
  <si>
    <t>30MS</t>
  </si>
  <si>
    <t>40MS</t>
  </si>
  <si>
    <t>ふりがな
（例：　あいち　たろう）</t>
  </si>
  <si>
    <t>女子単（シングルス）入力ページ</t>
  </si>
  <si>
    <t>30WS</t>
  </si>
  <si>
    <t>40WS</t>
  </si>
  <si>
    <r>
      <t xml:space="preserve">生年月日
</t>
    </r>
    <r>
      <rPr>
        <sz val="8"/>
        <rFont val="ＭＳ Ｐゴシック"/>
        <family val="3"/>
      </rPr>
      <t>（例：1963/6/11)</t>
    </r>
  </si>
  <si>
    <t>30MD</t>
  </si>
  <si>
    <t>40MD</t>
  </si>
  <si>
    <t>50MD</t>
  </si>
  <si>
    <t>60MD</t>
  </si>
  <si>
    <t>70MD</t>
  </si>
  <si>
    <t>男子複（ダブルス）入力ページ</t>
  </si>
  <si>
    <t>30WD</t>
  </si>
  <si>
    <t>女子複（ダブルス）入力ページ</t>
  </si>
  <si>
    <t>40WD</t>
  </si>
  <si>
    <t>50WD</t>
  </si>
  <si>
    <t>60WD</t>
  </si>
  <si>
    <t>混合複（ミックスダブルス）入力ページ（男子は上、女子は下に入力）</t>
  </si>
  <si>
    <t>名</t>
  </si>
  <si>
    <t>円</t>
  </si>
  <si>
    <t>　下記の通り申し込みます</t>
  </si>
  <si>
    <t>団体名</t>
  </si>
  <si>
    <t>月</t>
  </si>
  <si>
    <t>日</t>
  </si>
  <si>
    <t>男子単</t>
  </si>
  <si>
    <t>女子単</t>
  </si>
  <si>
    <t>男子複</t>
  </si>
  <si>
    <t>女子複</t>
  </si>
  <si>
    <t>混合複</t>
  </si>
  <si>
    <t>組</t>
  </si>
  <si>
    <t>30MS</t>
  </si>
  <si>
    <t>No</t>
  </si>
  <si>
    <t>ふりがな</t>
  </si>
  <si>
    <t>★</t>
  </si>
  <si>
    <t>MS</t>
  </si>
  <si>
    <t>WS</t>
  </si>
  <si>
    <t>30WS</t>
  </si>
  <si>
    <t>30MD</t>
  </si>
  <si>
    <t>MD</t>
  </si>
  <si>
    <t>WD</t>
  </si>
  <si>
    <t>30WD</t>
  </si>
  <si>
    <t>XD</t>
  </si>
  <si>
    <t>所属</t>
  </si>
  <si>
    <t>重複</t>
  </si>
  <si>
    <t>一般</t>
  </si>
  <si>
    <t>30歳以上</t>
  </si>
  <si>
    <t>40歳以上</t>
  </si>
  <si>
    <t>50歳以上</t>
  </si>
  <si>
    <t>60歳以上</t>
  </si>
  <si>
    <t>70歳以上</t>
  </si>
  <si>
    <t>計</t>
  </si>
  <si>
    <t>国際交流基金</t>
  </si>
  <si>
    <t>申し込み　一覧</t>
  </si>
  <si>
    <t>携帯番号</t>
  </si>
  <si>
    <t>住所</t>
  </si>
  <si>
    <t>申込み
責任者</t>
  </si>
  <si>
    <t>名×   100円＝</t>
  </si>
  <si>
    <t>合計（振込金額）</t>
  </si>
  <si>
    <t>シングルス</t>
  </si>
  <si>
    <t>ダブルス</t>
  </si>
  <si>
    <t>WS</t>
  </si>
  <si>
    <t>MD</t>
  </si>
  <si>
    <t>MS</t>
  </si>
  <si>
    <t>MD</t>
  </si>
  <si>
    <t>人数</t>
  </si>
  <si>
    <t>第38回愛知県社会人クラブチームバドミントン選手権大会個人戦申込用紙</t>
  </si>
  <si>
    <t>平成30年</t>
  </si>
  <si>
    <t>名×1,500円＝</t>
  </si>
  <si>
    <t>組×3,000円＝</t>
  </si>
  <si>
    <t>愛知県社会人クラブバドミントン連盟 会長　清水　善勝 殿</t>
  </si>
  <si>
    <t>県登録のチーム名
（例：中川シャトル）</t>
  </si>
  <si>
    <t>50MS</t>
  </si>
  <si>
    <t>60MS</t>
  </si>
  <si>
    <t>NMS</t>
  </si>
  <si>
    <t>NMD</t>
  </si>
  <si>
    <t>NWD</t>
  </si>
  <si>
    <t>70XD</t>
  </si>
  <si>
    <t>90XD</t>
  </si>
  <si>
    <t>110XD</t>
  </si>
  <si>
    <t>90歳以上</t>
  </si>
  <si>
    <t>110歳以上</t>
  </si>
  <si>
    <t>新人</t>
  </si>
  <si>
    <t>40MS</t>
  </si>
  <si>
    <t>40WS</t>
  </si>
  <si>
    <t>40MD</t>
  </si>
  <si>
    <t>50MD</t>
  </si>
  <si>
    <t>60MD</t>
  </si>
  <si>
    <t>70MD</t>
  </si>
  <si>
    <t>NMD</t>
  </si>
  <si>
    <t>40WD</t>
  </si>
  <si>
    <t>50WD</t>
  </si>
  <si>
    <t>NWD</t>
  </si>
  <si>
    <t>70XD</t>
  </si>
  <si>
    <t>90XD</t>
  </si>
  <si>
    <t>110XD</t>
  </si>
  <si>
    <t>申込責任者氏名</t>
  </si>
  <si>
    <t>※実質人数を記入してください↑</t>
  </si>
  <si>
    <t>65歳以上</t>
  </si>
  <si>
    <t>65MD</t>
  </si>
  <si>
    <t>ver.1.31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</si>
</sst>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\(0\)"/>
    <numFmt numFmtId="182" formatCode="0.0_ "/>
    <numFmt numFmtId="183" formatCode="#,###"/>
    <numFmt numFmtId="184" formatCode="[=0]&quot;&quot;;##,##0.0"/>
    <numFmt numFmtId="185" formatCode="#,##0_ ;[Red]\-#,##0\ "/>
    <numFmt numFmtId="186" formatCode="#,##0.0_ ;[Red]\-#,##0.0\ "/>
    <numFmt numFmtId="187" formatCode="[=0]&quot;&quot;;##,##0.0\ "/>
    <numFmt numFmtId="188" formatCode="0;0;"/>
    <numFmt numFmtId="189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ゴシック"/>
      <family val="3"/>
    </font>
    <font>
      <sz val="11"/>
      <color indexed="2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明朝"/>
      <family val="1"/>
    </font>
    <font>
      <sz val="10"/>
      <name val="ＭＳ Ｐ明朝"/>
      <family val="1"/>
    </font>
    <font>
      <sz val="9"/>
      <color indexed="22"/>
      <name val="ＭＳ Ｐゴシック"/>
      <family val="3"/>
    </font>
    <font>
      <sz val="8"/>
      <name val="ＭＳ Ｐゴシック"/>
      <family val="3"/>
    </font>
    <font>
      <sz val="8"/>
      <color indexed="22"/>
      <name val="ＭＳ Ｐゴシック"/>
      <family val="3"/>
    </font>
    <font>
      <sz val="11"/>
      <name val="ＭＳ Ｐ明朝"/>
      <family val="1"/>
    </font>
    <font>
      <sz val="9"/>
      <color indexed="5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4"/>
      <name val="Arial Black"/>
      <family val="2"/>
    </font>
    <font>
      <sz val="9"/>
      <color indexed="22"/>
      <name val="Arial Black"/>
      <family val="2"/>
    </font>
    <font>
      <sz val="12"/>
      <color indexed="22"/>
      <name val="Arial Black"/>
      <family val="2"/>
    </font>
    <font>
      <b/>
      <sz val="9"/>
      <color indexed="22"/>
      <name val="ＭＳ Ｐゴシック"/>
      <family val="3"/>
    </font>
    <font>
      <b/>
      <sz val="11"/>
      <color indexed="22"/>
      <name val="ＭＳ Ｐゴシック"/>
      <family val="3"/>
    </font>
    <font>
      <sz val="14"/>
      <name val="ＭＳ Ｐ明朝"/>
      <family val="1"/>
    </font>
    <font>
      <sz val="16"/>
      <name val="Arial Black"/>
      <family val="2"/>
    </font>
    <font>
      <sz val="12"/>
      <name val="Arial Black"/>
      <family val="2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 style="dotted"/>
      <right style="thin"/>
      <top style="thin"/>
      <bottom style="hair"/>
    </border>
    <border>
      <left style="dotted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/>
      <right/>
      <top/>
      <bottom style="thin"/>
    </border>
    <border>
      <left style="thin"/>
      <right style="dotted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ck">
        <color indexed="55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thin"/>
      <right style="hair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thick">
        <color indexed="55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ck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55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 diagonalDown="1">
      <left style="thin"/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 diagonalDown="1">
      <left style="hair"/>
      <right style="hair"/>
      <top style="hair"/>
      <bottom style="thin"/>
      <diagonal style="hair"/>
    </border>
    <border diagonalDown="1">
      <left style="hair"/>
      <right style="thin"/>
      <top style="hair"/>
      <bottom style="hair"/>
      <diagonal style="hair"/>
    </border>
    <border diagonalDown="1">
      <left style="hair"/>
      <right style="thin"/>
      <top style="hair"/>
      <bottom style="thin"/>
      <diagonal style="hair"/>
    </border>
    <border>
      <left style="medium"/>
      <right style="medium"/>
      <top style="medium"/>
      <bottom style="medium"/>
    </border>
    <border diagonalDown="1">
      <left>
        <color indexed="63"/>
      </left>
      <right style="hair"/>
      <top style="hair"/>
      <bottom style="hair"/>
      <diagonal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1" fillId="3" borderId="0" applyNumberFormat="0" applyBorder="0" applyAlignment="0" applyProtection="0"/>
    <xf numFmtId="0" fontId="25" fillId="23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4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49" fontId="3" fillId="21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21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21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21" borderId="13" xfId="0" applyNumberFormat="1" applyFont="1" applyFill="1" applyBorder="1" applyAlignment="1" applyProtection="1">
      <alignment horizontal="center" vertical="center" shrinkToFit="1"/>
      <protection locked="0"/>
    </xf>
    <xf numFmtId="49" fontId="3" fillId="21" borderId="14" xfId="0" applyNumberFormat="1" applyFont="1" applyFill="1" applyBorder="1" applyAlignment="1" applyProtection="1">
      <alignment horizontal="center" vertical="center" shrinkToFit="1"/>
      <protection locked="0"/>
    </xf>
    <xf numFmtId="49" fontId="3" fillId="21" borderId="15" xfId="0" applyNumberFormat="1" applyFont="1" applyFill="1" applyBorder="1" applyAlignment="1" applyProtection="1">
      <alignment horizontal="center" vertical="center" shrinkToFit="1"/>
      <protection locked="0"/>
    </xf>
    <xf numFmtId="49" fontId="3" fillId="21" borderId="16" xfId="0" applyNumberFormat="1" applyFont="1" applyFill="1" applyBorder="1" applyAlignment="1" applyProtection="1">
      <alignment horizontal="center" vertical="center" shrinkToFit="1"/>
      <protection locked="0"/>
    </xf>
    <xf numFmtId="49" fontId="3" fillId="21" borderId="17" xfId="0" applyNumberFormat="1" applyFont="1" applyFill="1" applyBorder="1" applyAlignment="1" applyProtection="1">
      <alignment horizontal="center" vertical="center" shrinkToFit="1"/>
      <protection locked="0"/>
    </xf>
    <xf numFmtId="49" fontId="3" fillId="21" borderId="18" xfId="0" applyNumberFormat="1" applyFont="1" applyFill="1" applyBorder="1" applyAlignment="1" applyProtection="1">
      <alignment horizontal="center" vertical="center" shrinkToFit="1"/>
      <protection locked="0"/>
    </xf>
    <xf numFmtId="0" fontId="3" fillId="21" borderId="1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center" vertical="center" shrinkToFit="1"/>
      <protection/>
    </xf>
    <xf numFmtId="0" fontId="3" fillId="0" borderId="22" xfId="0" applyFont="1" applyBorder="1" applyAlignment="1" applyProtection="1">
      <alignment horizontal="center" vertical="center" shrinkToFit="1"/>
      <protection/>
    </xf>
    <xf numFmtId="184" fontId="13" fillId="0" borderId="0" xfId="0" applyNumberFormat="1" applyFont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 horizontal="center" vertical="center" shrinkToFit="1"/>
      <protection/>
    </xf>
    <xf numFmtId="0" fontId="13" fillId="0" borderId="0" xfId="0" applyNumberFormat="1" applyFont="1" applyAlignment="1" applyProtection="1">
      <alignment horizontal="center" vertical="center" shrinkToFit="1"/>
      <protection/>
    </xf>
    <xf numFmtId="0" fontId="15" fillId="0" borderId="23" xfId="0" applyFont="1" applyBorder="1" applyAlignment="1" applyProtection="1">
      <alignment horizontal="center" vertical="center" shrinkToFit="1"/>
      <protection/>
    </xf>
    <xf numFmtId="0" fontId="15" fillId="0" borderId="24" xfId="0" applyFont="1" applyBorder="1" applyAlignment="1" applyProtection="1">
      <alignment horizontal="center" vertical="center" shrinkToFit="1"/>
      <protection/>
    </xf>
    <xf numFmtId="0" fontId="15" fillId="0" borderId="0" xfId="0" applyFont="1" applyBorder="1" applyAlignment="1" applyProtection="1">
      <alignment horizontal="center" vertical="center" shrinkToFit="1"/>
      <protection/>
    </xf>
    <xf numFmtId="3" fontId="15" fillId="0" borderId="0" xfId="0" applyNumberFormat="1" applyFont="1" applyBorder="1" applyAlignment="1" applyProtection="1">
      <alignment horizontal="center" vertical="center" shrinkToFit="1"/>
      <protection/>
    </xf>
    <xf numFmtId="0" fontId="15" fillId="0" borderId="25" xfId="0" applyFont="1" applyBorder="1" applyAlignment="1" applyProtection="1">
      <alignment horizontal="center" vertical="center" shrinkToFit="1"/>
      <protection/>
    </xf>
    <xf numFmtId="0" fontId="32" fillId="21" borderId="26" xfId="0" applyFont="1" applyFill="1" applyBorder="1" applyAlignment="1" applyProtection="1">
      <alignment horizontal="center" vertical="center" shrinkToFit="1"/>
      <protection locked="0"/>
    </xf>
    <xf numFmtId="0" fontId="32" fillId="21" borderId="27" xfId="0" applyFont="1" applyFill="1" applyBorder="1" applyAlignment="1" applyProtection="1">
      <alignment horizontal="center" vertical="center" shrinkToFit="1"/>
      <protection locked="0"/>
    </xf>
    <xf numFmtId="0" fontId="33" fillId="0" borderId="0" xfId="0" applyFont="1" applyAlignment="1" applyProtection="1">
      <alignment horizontal="center" shrinkToFit="1"/>
      <protection/>
    </xf>
    <xf numFmtId="183" fontId="34" fillId="0" borderId="0" xfId="0" applyNumberFormat="1" applyFont="1" applyAlignment="1" applyProtection="1">
      <alignment horizontal="center" vertical="top"/>
      <protection/>
    </xf>
    <xf numFmtId="0" fontId="35" fillId="0" borderId="2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center" vertical="center"/>
      <protection/>
    </xf>
    <xf numFmtId="0" fontId="34" fillId="0" borderId="28" xfId="0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shrinkToFit="1"/>
      <protection/>
    </xf>
    <xf numFmtId="0" fontId="9" fillId="0" borderId="29" xfId="0" applyNumberFormat="1" applyFont="1" applyFill="1" applyBorder="1" applyAlignment="1" applyProtection="1">
      <alignment horizontal="center" vertical="center" shrinkToFit="1"/>
      <protection/>
    </xf>
    <xf numFmtId="0" fontId="15" fillId="0" borderId="30" xfId="0" applyFont="1" applyBorder="1" applyAlignment="1" applyProtection="1">
      <alignment horizontal="center" vertical="center" shrinkToFit="1"/>
      <protection/>
    </xf>
    <xf numFmtId="0" fontId="15" fillId="0" borderId="31" xfId="0" applyFont="1" applyBorder="1" applyAlignment="1" applyProtection="1">
      <alignment horizontal="center" vertical="center" shrinkToFit="1"/>
      <protection/>
    </xf>
    <xf numFmtId="0" fontId="15" fillId="0" borderId="32" xfId="0" applyFont="1" applyBorder="1" applyAlignment="1" applyProtection="1">
      <alignment horizontal="center" vertical="center" shrinkToFit="1"/>
      <protection/>
    </xf>
    <xf numFmtId="0" fontId="15" fillId="0" borderId="33" xfId="0" applyFont="1" applyBorder="1" applyAlignment="1" applyProtection="1">
      <alignment horizontal="center" vertical="center" shrinkToFit="1"/>
      <protection/>
    </xf>
    <xf numFmtId="0" fontId="15" fillId="0" borderId="34" xfId="0" applyFont="1" applyBorder="1" applyAlignment="1" applyProtection="1">
      <alignment horizontal="center" vertical="center" shrinkToFit="1"/>
      <protection/>
    </xf>
    <xf numFmtId="0" fontId="15" fillId="0" borderId="35" xfId="0" applyFont="1" applyBorder="1" applyAlignment="1" applyProtection="1">
      <alignment horizontal="center" vertical="center" shrinkToFit="1"/>
      <protection/>
    </xf>
    <xf numFmtId="0" fontId="15" fillId="0" borderId="36" xfId="0" applyFont="1" applyBorder="1" applyAlignment="1" applyProtection="1">
      <alignment horizontal="center" vertical="center" shrinkToFit="1"/>
      <protection/>
    </xf>
    <xf numFmtId="0" fontId="15" fillId="0" borderId="37" xfId="0" applyFont="1" applyBorder="1" applyAlignment="1" applyProtection="1">
      <alignment horizontal="center" vertical="center" shrinkToFit="1"/>
      <protection/>
    </xf>
    <xf numFmtId="0" fontId="15" fillId="0" borderId="38" xfId="0" applyFont="1" applyBorder="1" applyAlignment="1" applyProtection="1">
      <alignment horizontal="center" vertical="center" shrinkToFit="1"/>
      <protection/>
    </xf>
    <xf numFmtId="0" fontId="15" fillId="0" borderId="39" xfId="0" applyFont="1" applyBorder="1" applyAlignment="1" applyProtection="1">
      <alignment horizontal="center" vertical="center" shrinkToFit="1"/>
      <protection/>
    </xf>
    <xf numFmtId="0" fontId="15" fillId="0" borderId="40" xfId="0" applyFont="1" applyBorder="1" applyAlignment="1" applyProtection="1">
      <alignment horizontal="center" vertical="center" shrinkToFit="1"/>
      <protection/>
    </xf>
    <xf numFmtId="188" fontId="15" fillId="0" borderId="0" xfId="0" applyNumberFormat="1" applyFont="1" applyBorder="1" applyAlignment="1" applyProtection="1">
      <alignment horizontal="center" vertical="center" shrinkToFit="1"/>
      <protection locked="0"/>
    </xf>
    <xf numFmtId="188" fontId="15" fillId="0" borderId="0" xfId="0" applyNumberFormat="1" applyFont="1" applyBorder="1" applyAlignment="1" applyProtection="1">
      <alignment horizontal="center" vertical="center" shrinkToFit="1"/>
      <protection/>
    </xf>
    <xf numFmtId="188" fontId="15" fillId="0" borderId="25" xfId="0" applyNumberFormat="1" applyFont="1" applyBorder="1" applyAlignment="1" applyProtection="1">
      <alignment horizontal="center" vertical="center" shrinkToFit="1"/>
      <protection/>
    </xf>
    <xf numFmtId="188" fontId="15" fillId="0" borderId="37" xfId="0" applyNumberFormat="1" applyFont="1" applyBorder="1" applyAlignment="1" applyProtection="1">
      <alignment horizontal="center" vertical="center" shrinkToFit="1"/>
      <protection/>
    </xf>
    <xf numFmtId="188" fontId="15" fillId="0" borderId="38" xfId="0" applyNumberFormat="1" applyFont="1" applyBorder="1" applyAlignment="1" applyProtection="1">
      <alignment horizontal="center" vertical="center" shrinkToFit="1"/>
      <protection/>
    </xf>
    <xf numFmtId="0" fontId="3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0" fillId="0" borderId="0" xfId="0" applyFont="1" applyAlignment="1" applyProtection="1">
      <alignment vertical="center"/>
      <protection/>
    </xf>
    <xf numFmtId="3" fontId="14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41" fontId="10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center"/>
      <protection/>
    </xf>
    <xf numFmtId="3" fontId="10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shrinkToFit="1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right" vertical="center"/>
      <protection/>
    </xf>
    <xf numFmtId="3" fontId="38" fillId="0" borderId="0" xfId="0" applyNumberFormat="1" applyFont="1" applyAlignment="1" applyProtection="1">
      <alignment horizontal="right" vertical="center"/>
      <protection/>
    </xf>
    <xf numFmtId="3" fontId="37" fillId="0" borderId="0" xfId="0" applyNumberFormat="1" applyFont="1" applyAlignment="1" applyProtection="1">
      <alignment horizontal="left" vertical="center"/>
      <protection/>
    </xf>
    <xf numFmtId="0" fontId="14" fillId="0" borderId="0" xfId="0" applyFont="1" applyAlignment="1" applyProtection="1">
      <alignment vertical="top"/>
      <protection/>
    </xf>
    <xf numFmtId="0" fontId="14" fillId="0" borderId="0" xfId="0" applyFont="1" applyAlignment="1" applyProtection="1">
      <alignment horizontal="right" vertical="top"/>
      <protection/>
    </xf>
    <xf numFmtId="41" fontId="14" fillId="0" borderId="0" xfId="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3" fontId="3" fillId="0" borderId="44" xfId="0" applyNumberFormat="1" applyFont="1" applyBorder="1" applyAlignment="1" applyProtection="1">
      <alignment horizontal="center" vertical="center"/>
      <protection/>
    </xf>
    <xf numFmtId="188" fontId="39" fillId="0" borderId="45" xfId="0" applyNumberFormat="1" applyFont="1" applyBorder="1" applyAlignment="1" applyProtection="1">
      <alignment horizontal="center" vertical="center"/>
      <protection/>
    </xf>
    <xf numFmtId="188" fontId="39" fillId="0" borderId="21" xfId="0" applyNumberFormat="1" applyFont="1" applyBorder="1" applyAlignment="1" applyProtection="1">
      <alignment horizontal="center" vertical="center"/>
      <protection/>
    </xf>
    <xf numFmtId="188" fontId="39" fillId="0" borderId="46" xfId="0" applyNumberFormat="1" applyFont="1" applyBorder="1" applyAlignment="1" applyProtection="1">
      <alignment horizontal="center" vertical="center"/>
      <protection/>
    </xf>
    <xf numFmtId="188" fontId="39" fillId="0" borderId="47" xfId="0" applyNumberFormat="1" applyFont="1" applyBorder="1" applyAlignment="1" applyProtection="1">
      <alignment horizontal="center" vertical="center"/>
      <protection/>
    </xf>
    <xf numFmtId="188" fontId="39" fillId="0" borderId="48" xfId="0" applyNumberFormat="1" applyFont="1" applyBorder="1" applyAlignment="1" applyProtection="1">
      <alignment horizontal="center" vertical="center"/>
      <protection/>
    </xf>
    <xf numFmtId="188" fontId="39" fillId="0" borderId="49" xfId="0" applyNumberFormat="1" applyFont="1" applyBorder="1" applyAlignment="1" applyProtection="1">
      <alignment horizontal="center" vertical="center"/>
      <protection/>
    </xf>
    <xf numFmtId="188" fontId="39" fillId="0" borderId="50" xfId="0" applyNumberFormat="1" applyFont="1" applyBorder="1" applyAlignment="1" applyProtection="1">
      <alignment horizontal="center" vertical="center"/>
      <protection/>
    </xf>
    <xf numFmtId="188" fontId="39" fillId="0" borderId="22" xfId="0" applyNumberFormat="1" applyFont="1" applyBorder="1" applyAlignment="1" applyProtection="1">
      <alignment horizontal="center" vertical="center"/>
      <protection/>
    </xf>
    <xf numFmtId="0" fontId="39" fillId="0" borderId="29" xfId="0" applyFont="1" applyBorder="1" applyAlignment="1" applyProtection="1">
      <alignment horizontal="center" vertical="center"/>
      <protection/>
    </xf>
    <xf numFmtId="0" fontId="39" fillId="0" borderId="43" xfId="0" applyFont="1" applyBorder="1" applyAlignment="1" applyProtection="1">
      <alignment horizontal="center" vertical="center"/>
      <protection/>
    </xf>
    <xf numFmtId="0" fontId="39" fillId="0" borderId="44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53" xfId="0" applyFont="1" applyBorder="1" applyAlignment="1" applyProtection="1">
      <alignment horizontal="center" vertical="center"/>
      <protection/>
    </xf>
    <xf numFmtId="0" fontId="3" fillId="0" borderId="54" xfId="0" applyFont="1" applyBorder="1" applyAlignment="1" applyProtection="1">
      <alignment horizontal="center" vertical="center" shrinkToFit="1"/>
      <protection/>
    </xf>
    <xf numFmtId="188" fontId="39" fillId="0" borderId="55" xfId="0" applyNumberFormat="1" applyFont="1" applyBorder="1" applyAlignment="1" applyProtection="1">
      <alignment horizontal="center" vertical="center"/>
      <protection/>
    </xf>
    <xf numFmtId="188" fontId="39" fillId="0" borderId="56" xfId="0" applyNumberFormat="1" applyFont="1" applyBorder="1" applyAlignment="1" applyProtection="1">
      <alignment horizontal="center" vertical="center"/>
      <protection/>
    </xf>
    <xf numFmtId="188" fontId="39" fillId="0" borderId="57" xfId="0" applyNumberFormat="1" applyFont="1" applyBorder="1" applyAlignment="1" applyProtection="1">
      <alignment horizontal="center" vertical="center"/>
      <protection/>
    </xf>
    <xf numFmtId="188" fontId="39" fillId="0" borderId="58" xfId="0" applyNumberFormat="1" applyFont="1" applyBorder="1" applyAlignment="1" applyProtection="1">
      <alignment horizontal="center" vertical="center"/>
      <protection/>
    </xf>
    <xf numFmtId="188" fontId="39" fillId="0" borderId="5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38" fillId="21" borderId="60" xfId="0" applyFont="1" applyFill="1" applyBorder="1" applyAlignment="1" applyProtection="1">
      <alignment horizontal="right" vertical="center"/>
      <protection locked="0"/>
    </xf>
    <xf numFmtId="188" fontId="39" fillId="0" borderId="61" xfId="0" applyNumberFormat="1" applyFont="1" applyBorder="1" applyAlignment="1" applyProtection="1">
      <alignment horizontal="center" vertical="center"/>
      <protection/>
    </xf>
    <xf numFmtId="0" fontId="9" fillId="0" borderId="62" xfId="0" applyNumberFormat="1" applyFont="1" applyFill="1" applyBorder="1" applyAlignment="1" applyProtection="1">
      <alignment horizontal="center" vertical="center" shrinkToFit="1"/>
      <protection/>
    </xf>
    <xf numFmtId="0" fontId="9" fillId="0" borderId="63" xfId="0" applyNumberFormat="1" applyFont="1" applyFill="1" applyBorder="1" applyAlignment="1" applyProtection="1">
      <alignment horizontal="center" vertical="center" shrinkToFit="1"/>
      <protection/>
    </xf>
    <xf numFmtId="0" fontId="32" fillId="21" borderId="64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66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68" xfId="0" applyFont="1" applyBorder="1" applyAlignment="1" applyProtection="1">
      <alignment horizontal="center" vertical="center"/>
      <protection/>
    </xf>
    <xf numFmtId="0" fontId="3" fillId="0" borderId="69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70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71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 shrinkToFit="1"/>
      <protection/>
    </xf>
    <xf numFmtId="0" fontId="37" fillId="0" borderId="0" xfId="0" applyFont="1" applyAlignment="1" applyProtection="1">
      <alignment horizontal="right" vertical="center"/>
      <protection/>
    </xf>
    <xf numFmtId="0" fontId="10" fillId="21" borderId="41" xfId="0" applyFont="1" applyFill="1" applyBorder="1" applyAlignment="1" applyProtection="1">
      <alignment horizontal="center" vertical="center" shrinkToFit="1"/>
      <protection locked="0"/>
    </xf>
    <xf numFmtId="0" fontId="3" fillId="0" borderId="72" xfId="0" applyFont="1" applyBorder="1" applyAlignment="1" applyProtection="1">
      <alignment horizontal="center" vertical="center"/>
      <protection/>
    </xf>
    <xf numFmtId="49" fontId="3" fillId="21" borderId="41" xfId="0" applyNumberFormat="1" applyFont="1" applyFill="1" applyBorder="1" applyAlignment="1" applyProtection="1">
      <alignment horizontal="center" vertical="center" shrinkToFit="1"/>
      <protection locked="0"/>
    </xf>
    <xf numFmtId="0" fontId="3" fillId="21" borderId="41" xfId="0" applyFont="1" applyFill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9" fillId="0" borderId="73" xfId="0" applyNumberFormat="1" applyFont="1" applyFill="1" applyBorder="1" applyAlignment="1" applyProtection="1">
      <alignment horizontal="center" vertical="center" shrinkToFit="1"/>
      <protection/>
    </xf>
    <xf numFmtId="0" fontId="32" fillId="21" borderId="74" xfId="0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GridLines="0" tabSelected="1" zoomScaleSheetLayoutView="100" workbookViewId="0" topLeftCell="A1">
      <selection activeCell="B2" sqref="B2"/>
    </sheetView>
  </sheetViews>
  <sheetFormatPr defaultColWidth="9.00390625" defaultRowHeight="19.5" customHeight="1"/>
  <cols>
    <col min="1" max="1" width="13.00390625" style="60" customWidth="1"/>
    <col min="2" max="4" width="3.625" style="60" customWidth="1"/>
    <col min="5" max="5" width="13.625" style="60" customWidth="1"/>
    <col min="6" max="8" width="13.625" style="78" customWidth="1"/>
    <col min="9" max="9" width="13.625" style="63" customWidth="1"/>
    <col min="10" max="10" width="3.00390625" style="77" customWidth="1"/>
    <col min="11" max="11" width="4.625" style="77" customWidth="1"/>
    <col min="12" max="13" width="3.625" style="77" customWidth="1"/>
    <col min="14" max="14" width="6.125" style="78" customWidth="1"/>
    <col min="15" max="15" width="3.625" style="67" customWidth="1"/>
    <col min="16" max="16" width="3.50390625" style="59" customWidth="1"/>
    <col min="17" max="16384" width="9.00390625" style="60" customWidth="1"/>
  </cols>
  <sheetData>
    <row r="1" spans="1:17" ht="40.5" customHeight="1">
      <c r="A1" s="119" t="s">
        <v>77</v>
      </c>
      <c r="B1" s="119"/>
      <c r="C1" s="119"/>
      <c r="D1" s="119"/>
      <c r="E1" s="119"/>
      <c r="F1" s="119"/>
      <c r="G1" s="119"/>
      <c r="H1" s="119"/>
      <c r="I1" s="119"/>
      <c r="J1" s="58"/>
      <c r="K1" s="58"/>
      <c r="L1" s="58"/>
      <c r="M1" s="58"/>
      <c r="N1" s="58"/>
      <c r="O1" s="58"/>
      <c r="Q1" s="60" t="s">
        <v>111</v>
      </c>
    </row>
    <row r="2" spans="1:14" ht="21.75" customHeight="1">
      <c r="A2" s="61" t="s">
        <v>78</v>
      </c>
      <c r="B2" s="10">
        <v>8</v>
      </c>
      <c r="C2" s="62" t="s">
        <v>34</v>
      </c>
      <c r="D2" s="10"/>
      <c r="E2" s="62" t="s">
        <v>35</v>
      </c>
      <c r="F2" s="63"/>
      <c r="G2" s="64"/>
      <c r="H2" s="64"/>
      <c r="I2" s="65" t="s">
        <v>81</v>
      </c>
      <c r="J2" s="66"/>
      <c r="K2" s="66"/>
      <c r="L2" s="66"/>
      <c r="M2" s="66"/>
      <c r="N2" s="62"/>
    </row>
    <row r="3" spans="2:15" ht="41.25" customHeight="1">
      <c r="B3" s="58" t="s">
        <v>32</v>
      </c>
      <c r="C3" s="62"/>
      <c r="D3" s="62"/>
      <c r="E3" s="62"/>
      <c r="F3" s="62"/>
      <c r="G3" s="62"/>
      <c r="H3" s="62"/>
      <c r="I3" s="68"/>
      <c r="J3" s="66"/>
      <c r="K3" s="66"/>
      <c r="L3" s="66"/>
      <c r="M3" s="66"/>
      <c r="N3" s="62"/>
      <c r="O3" s="69"/>
    </row>
    <row r="4" spans="1:15" ht="39.75" customHeight="1">
      <c r="A4" s="132" t="s">
        <v>67</v>
      </c>
      <c r="B4" s="126" t="s">
        <v>33</v>
      </c>
      <c r="C4" s="126"/>
      <c r="D4" s="126"/>
      <c r="E4" s="131"/>
      <c r="F4" s="131"/>
      <c r="G4" s="70" t="s">
        <v>107</v>
      </c>
      <c r="H4" s="131"/>
      <c r="I4" s="131"/>
      <c r="J4" s="66"/>
      <c r="K4" s="66"/>
      <c r="L4" s="66"/>
      <c r="M4" s="66"/>
      <c r="N4" s="62"/>
      <c r="O4" s="69"/>
    </row>
    <row r="5" spans="1:15" ht="39.75" customHeight="1">
      <c r="A5" s="133"/>
      <c r="B5" s="126" t="s">
        <v>66</v>
      </c>
      <c r="C5" s="126"/>
      <c r="D5" s="126"/>
      <c r="E5" s="128"/>
      <c r="F5" s="128"/>
      <c r="G5" s="70" t="s">
        <v>65</v>
      </c>
      <c r="H5" s="130"/>
      <c r="I5" s="130"/>
      <c r="J5" s="66"/>
      <c r="K5" s="66"/>
      <c r="L5" s="66"/>
      <c r="M5" s="66"/>
      <c r="N5" s="62"/>
      <c r="O5" s="69"/>
    </row>
    <row r="6" spans="1:15" ht="26.25" customHeight="1">
      <c r="A6" s="71"/>
      <c r="B6" s="62"/>
      <c r="C6" s="62"/>
      <c r="D6" s="62"/>
      <c r="E6" s="62"/>
      <c r="F6" s="62"/>
      <c r="G6" s="62"/>
      <c r="H6" s="62"/>
      <c r="I6" s="68"/>
      <c r="J6" s="66"/>
      <c r="K6" s="66"/>
      <c r="L6" s="66"/>
      <c r="M6" s="66"/>
      <c r="N6" s="62"/>
      <c r="O6" s="69"/>
    </row>
    <row r="7" spans="1:15" ht="39.75" customHeight="1">
      <c r="A7" s="127" t="s">
        <v>70</v>
      </c>
      <c r="B7" s="127"/>
      <c r="C7" s="127"/>
      <c r="D7" s="127"/>
      <c r="E7" s="72">
        <f>E24+F24</f>
        <v>0</v>
      </c>
      <c r="F7" s="119" t="s">
        <v>79</v>
      </c>
      <c r="G7" s="119"/>
      <c r="H7" s="73">
        <f>E7*1500</f>
        <v>0</v>
      </c>
      <c r="I7" s="74" t="s">
        <v>31</v>
      </c>
      <c r="J7" s="66"/>
      <c r="K7" s="66"/>
      <c r="L7" s="66"/>
      <c r="M7" s="66"/>
      <c r="N7" s="62"/>
      <c r="O7" s="69"/>
    </row>
    <row r="8" spans="1:15" ht="39.75" customHeight="1" thickBot="1">
      <c r="A8" s="127" t="s">
        <v>71</v>
      </c>
      <c r="B8" s="127"/>
      <c r="C8" s="127"/>
      <c r="D8" s="127"/>
      <c r="E8" s="73">
        <f>G24+H24+I24</f>
        <v>0</v>
      </c>
      <c r="F8" s="119" t="s">
        <v>80</v>
      </c>
      <c r="G8" s="119"/>
      <c r="H8" s="73">
        <f>E8*3000</f>
        <v>0</v>
      </c>
      <c r="I8" s="74" t="s">
        <v>31</v>
      </c>
      <c r="J8" s="66"/>
      <c r="K8" s="66"/>
      <c r="L8" s="66"/>
      <c r="M8" s="66"/>
      <c r="N8" s="62"/>
      <c r="O8" s="69"/>
    </row>
    <row r="9" spans="1:15" ht="39.75" customHeight="1" thickBot="1">
      <c r="A9" s="127" t="s">
        <v>63</v>
      </c>
      <c r="B9" s="127"/>
      <c r="C9" s="127"/>
      <c r="D9" s="127"/>
      <c r="E9" s="103"/>
      <c r="F9" s="119" t="s">
        <v>68</v>
      </c>
      <c r="G9" s="119"/>
      <c r="H9" s="73">
        <f>E9*100</f>
        <v>0</v>
      </c>
      <c r="I9" s="74" t="s">
        <v>31</v>
      </c>
      <c r="J9" s="66"/>
      <c r="K9" s="66"/>
      <c r="L9" s="66"/>
      <c r="M9" s="66"/>
      <c r="N9" s="62"/>
      <c r="O9" s="69"/>
    </row>
    <row r="10" spans="1:9" ht="39.75" customHeight="1">
      <c r="A10" s="75"/>
      <c r="B10" s="76"/>
      <c r="C10" s="75"/>
      <c r="D10" s="75"/>
      <c r="E10" s="102" t="s">
        <v>108</v>
      </c>
      <c r="F10" s="119" t="s">
        <v>69</v>
      </c>
      <c r="G10" s="119"/>
      <c r="H10" s="73">
        <f>SUM(H7:H9)</f>
        <v>0</v>
      </c>
      <c r="I10" s="74" t="s">
        <v>31</v>
      </c>
    </row>
    <row r="11" spans="1:9" ht="16.5" customHeight="1">
      <c r="A11" s="108"/>
      <c r="B11" s="108"/>
      <c r="C11" s="108"/>
      <c r="D11" s="108"/>
      <c r="E11" s="108"/>
      <c r="F11" s="57"/>
      <c r="G11" s="57"/>
      <c r="H11" s="73"/>
      <c r="I11" s="74"/>
    </row>
    <row r="12" spans="1:9" ht="29.25" customHeight="1">
      <c r="A12" s="129" t="s">
        <v>64</v>
      </c>
      <c r="B12" s="129"/>
      <c r="C12" s="129"/>
      <c r="D12" s="129"/>
      <c r="E12" s="129"/>
      <c r="F12" s="129"/>
      <c r="G12" s="129"/>
      <c r="H12" s="129"/>
      <c r="I12" s="129"/>
    </row>
    <row r="13" spans="1:15" ht="21.75" customHeight="1">
      <c r="A13" s="120"/>
      <c r="B13" s="121"/>
      <c r="C13" s="121"/>
      <c r="D13" s="122"/>
      <c r="E13" s="79" t="s">
        <v>36</v>
      </c>
      <c r="F13" s="80" t="s">
        <v>37</v>
      </c>
      <c r="G13" s="80" t="s">
        <v>38</v>
      </c>
      <c r="H13" s="80" t="s">
        <v>39</v>
      </c>
      <c r="I13" s="81" t="s">
        <v>40</v>
      </c>
      <c r="J13" s="66"/>
      <c r="K13" s="66"/>
      <c r="L13" s="66"/>
      <c r="M13" s="66"/>
      <c r="N13" s="62"/>
      <c r="O13" s="69"/>
    </row>
    <row r="14" spans="1:15" ht="24.75" customHeight="1">
      <c r="A14" s="123" t="s">
        <v>56</v>
      </c>
      <c r="B14" s="124"/>
      <c r="C14" s="124"/>
      <c r="D14" s="125"/>
      <c r="E14" s="82">
        <f>'男子単'!I2</f>
        <v>0</v>
      </c>
      <c r="F14" s="83">
        <f>'女子単'!I2</f>
        <v>0</v>
      </c>
      <c r="G14" s="83">
        <f>'男子複'!I2</f>
        <v>0</v>
      </c>
      <c r="H14" s="83">
        <f>'女子複'!I2</f>
        <v>0</v>
      </c>
      <c r="I14" s="84">
        <f>'混合複'!I2</f>
        <v>0</v>
      </c>
      <c r="J14" s="66"/>
      <c r="K14" s="66"/>
      <c r="L14" s="66"/>
      <c r="M14" s="66"/>
      <c r="N14" s="62"/>
      <c r="O14" s="69"/>
    </row>
    <row r="15" spans="1:15" ht="24.75" customHeight="1">
      <c r="A15" s="109" t="s">
        <v>57</v>
      </c>
      <c r="B15" s="110"/>
      <c r="C15" s="110"/>
      <c r="D15" s="111"/>
      <c r="E15" s="85">
        <f>'男子単'!J2</f>
        <v>0</v>
      </c>
      <c r="F15" s="86">
        <f>'女子単'!J2</f>
        <v>0</v>
      </c>
      <c r="G15" s="86">
        <f>'男子複'!J2</f>
        <v>0</v>
      </c>
      <c r="H15" s="86">
        <f>'女子複'!J2</f>
        <v>0</v>
      </c>
      <c r="I15" s="100"/>
      <c r="J15" s="66"/>
      <c r="K15" s="66"/>
      <c r="L15" s="66"/>
      <c r="M15" s="66"/>
      <c r="N15" s="62"/>
      <c r="O15" s="69"/>
    </row>
    <row r="16" spans="1:15" ht="24.75" customHeight="1">
      <c r="A16" s="109" t="s">
        <v>58</v>
      </c>
      <c r="B16" s="110"/>
      <c r="C16" s="110"/>
      <c r="D16" s="111"/>
      <c r="E16" s="85">
        <f>'男子単'!K2</f>
        <v>0</v>
      </c>
      <c r="F16" s="86">
        <f>'女子単'!K2</f>
        <v>0</v>
      </c>
      <c r="G16" s="86">
        <f>'男子複'!K2</f>
        <v>0</v>
      </c>
      <c r="H16" s="86">
        <f>'女子複'!K2</f>
        <v>0</v>
      </c>
      <c r="I16" s="100"/>
      <c r="J16" s="66"/>
      <c r="K16" s="66"/>
      <c r="L16" s="66"/>
      <c r="M16" s="66"/>
      <c r="N16" s="62"/>
      <c r="O16" s="69"/>
    </row>
    <row r="17" spans="1:15" ht="24.75" customHeight="1">
      <c r="A17" s="109" t="s">
        <v>59</v>
      </c>
      <c r="B17" s="110"/>
      <c r="C17" s="110"/>
      <c r="D17" s="111"/>
      <c r="E17" s="85">
        <f>'男子単'!L2</f>
        <v>0</v>
      </c>
      <c r="F17" s="98"/>
      <c r="G17" s="86">
        <f>'男子複'!L2</f>
        <v>0</v>
      </c>
      <c r="H17" s="86">
        <f>'女子複'!L2</f>
        <v>0</v>
      </c>
      <c r="I17" s="100"/>
      <c r="J17" s="66"/>
      <c r="K17" s="66"/>
      <c r="L17" s="66"/>
      <c r="M17" s="66"/>
      <c r="N17" s="62"/>
      <c r="O17" s="69"/>
    </row>
    <row r="18" spans="1:15" ht="24.75" customHeight="1">
      <c r="A18" s="109" t="s">
        <v>60</v>
      </c>
      <c r="B18" s="110"/>
      <c r="C18" s="110"/>
      <c r="D18" s="111"/>
      <c r="E18" s="85">
        <f>'男子単'!M2</f>
        <v>0</v>
      </c>
      <c r="F18" s="98"/>
      <c r="G18" s="86">
        <f>'男子複'!M2</f>
        <v>0</v>
      </c>
      <c r="H18" s="98"/>
      <c r="I18" s="100"/>
      <c r="J18" s="66"/>
      <c r="K18" s="66"/>
      <c r="L18" s="66"/>
      <c r="M18" s="66"/>
      <c r="N18" s="62"/>
      <c r="O18" s="69"/>
    </row>
    <row r="19" spans="1:15" ht="24.75" customHeight="1">
      <c r="A19" s="109" t="s">
        <v>109</v>
      </c>
      <c r="B19" s="110"/>
      <c r="C19" s="110"/>
      <c r="D19" s="118"/>
      <c r="E19" s="104"/>
      <c r="F19" s="98"/>
      <c r="G19" s="86">
        <f>'男子複'!P2</f>
        <v>0</v>
      </c>
      <c r="H19" s="98"/>
      <c r="I19" s="100"/>
      <c r="J19" s="66"/>
      <c r="K19" s="66"/>
      <c r="L19" s="66"/>
      <c r="M19" s="66"/>
      <c r="N19" s="62"/>
      <c r="O19" s="69"/>
    </row>
    <row r="20" spans="1:15" ht="24.75" customHeight="1">
      <c r="A20" s="109" t="s">
        <v>61</v>
      </c>
      <c r="B20" s="110"/>
      <c r="C20" s="110"/>
      <c r="D20" s="111"/>
      <c r="E20" s="97"/>
      <c r="F20" s="98"/>
      <c r="G20" s="86">
        <f>'男子複'!N2</f>
        <v>0</v>
      </c>
      <c r="H20" s="98"/>
      <c r="I20" s="87">
        <f>'混合複'!J2</f>
        <v>0</v>
      </c>
      <c r="J20" s="66"/>
      <c r="K20" s="66"/>
      <c r="L20" s="66"/>
      <c r="M20" s="66"/>
      <c r="N20" s="62"/>
      <c r="O20" s="69"/>
    </row>
    <row r="21" spans="1:15" ht="24.75" customHeight="1">
      <c r="A21" s="109" t="s">
        <v>91</v>
      </c>
      <c r="B21" s="110"/>
      <c r="C21" s="110"/>
      <c r="D21" s="111"/>
      <c r="E21" s="97"/>
      <c r="F21" s="98"/>
      <c r="G21" s="98"/>
      <c r="H21" s="98"/>
      <c r="I21" s="87">
        <f>'混合複'!K2</f>
        <v>0</v>
      </c>
      <c r="J21" s="66"/>
      <c r="K21" s="66"/>
      <c r="L21" s="66"/>
      <c r="M21" s="66"/>
      <c r="N21" s="62"/>
      <c r="O21" s="69"/>
    </row>
    <row r="22" spans="1:15" ht="24.75" customHeight="1">
      <c r="A22" s="109" t="s">
        <v>92</v>
      </c>
      <c r="B22" s="110"/>
      <c r="C22" s="110"/>
      <c r="D22" s="111"/>
      <c r="E22" s="97"/>
      <c r="F22" s="98"/>
      <c r="G22" s="98"/>
      <c r="H22" s="98"/>
      <c r="I22" s="87">
        <f>'混合複'!L2</f>
        <v>0</v>
      </c>
      <c r="J22" s="66"/>
      <c r="K22" s="66"/>
      <c r="L22" s="66"/>
      <c r="M22" s="66"/>
      <c r="N22" s="62"/>
      <c r="O22" s="69"/>
    </row>
    <row r="23" spans="1:15" ht="24.75" customHeight="1">
      <c r="A23" s="112" t="s">
        <v>93</v>
      </c>
      <c r="B23" s="113"/>
      <c r="C23" s="113"/>
      <c r="D23" s="114"/>
      <c r="E23" s="88">
        <f>'男子単'!N2</f>
        <v>0</v>
      </c>
      <c r="F23" s="99"/>
      <c r="G23" s="89">
        <f>'男子複'!O2</f>
        <v>0</v>
      </c>
      <c r="H23" s="89">
        <f>'女子複'!N2</f>
        <v>0</v>
      </c>
      <c r="I23" s="101"/>
      <c r="J23" s="66"/>
      <c r="K23" s="66"/>
      <c r="L23" s="66"/>
      <c r="M23" s="66"/>
      <c r="N23" s="62"/>
      <c r="O23" s="69"/>
    </row>
    <row r="24" spans="1:15" ht="24.75" customHeight="1">
      <c r="A24" s="115" t="s">
        <v>62</v>
      </c>
      <c r="B24" s="116"/>
      <c r="C24" s="116"/>
      <c r="D24" s="117"/>
      <c r="E24" s="90">
        <f>SUM(E14:E23)</f>
        <v>0</v>
      </c>
      <c r="F24" s="91">
        <f>SUM(F14:F23)</f>
        <v>0</v>
      </c>
      <c r="G24" s="91">
        <f>SUM(G14:G23)</f>
        <v>0</v>
      </c>
      <c r="H24" s="91">
        <f>SUM(H14:H23)</f>
        <v>0</v>
      </c>
      <c r="I24" s="92">
        <f>SUM(I14:I23)</f>
        <v>0</v>
      </c>
      <c r="J24" s="66"/>
      <c r="K24" s="66"/>
      <c r="L24" s="66"/>
      <c r="M24" s="66"/>
      <c r="N24" s="62"/>
      <c r="O24" s="69"/>
    </row>
    <row r="25" spans="1:15" ht="17.25" customHeight="1">
      <c r="A25" s="112"/>
      <c r="B25" s="113"/>
      <c r="C25" s="113"/>
      <c r="D25" s="114"/>
      <c r="E25" s="93" t="s">
        <v>30</v>
      </c>
      <c r="F25" s="94" t="s">
        <v>30</v>
      </c>
      <c r="G25" s="94" t="s">
        <v>41</v>
      </c>
      <c r="H25" s="94" t="s">
        <v>41</v>
      </c>
      <c r="I25" s="95" t="s">
        <v>41</v>
      </c>
      <c r="J25" s="66"/>
      <c r="K25" s="66"/>
      <c r="L25" s="66"/>
      <c r="M25" s="66"/>
      <c r="N25" s="62"/>
      <c r="O25" s="69"/>
    </row>
  </sheetData>
  <sheetProtection sheet="1" objects="1" scenarios="1"/>
  <mergeCells count="29">
    <mergeCell ref="F8:G8"/>
    <mergeCell ref="A4:A5"/>
    <mergeCell ref="E4:F4"/>
    <mergeCell ref="A7:D7"/>
    <mergeCell ref="H5:I5"/>
    <mergeCell ref="A1:I1"/>
    <mergeCell ref="B4:D4"/>
    <mergeCell ref="H4:I4"/>
    <mergeCell ref="F10:G10"/>
    <mergeCell ref="A13:D13"/>
    <mergeCell ref="A14:D14"/>
    <mergeCell ref="B5:D5"/>
    <mergeCell ref="A8:D8"/>
    <mergeCell ref="A9:D9"/>
    <mergeCell ref="F7:G7"/>
    <mergeCell ref="E5:F5"/>
    <mergeCell ref="A12:I12"/>
    <mergeCell ref="F9:G9"/>
    <mergeCell ref="A24:D25"/>
    <mergeCell ref="A17:D17"/>
    <mergeCell ref="A21:D21"/>
    <mergeCell ref="A18:D18"/>
    <mergeCell ref="A19:D19"/>
    <mergeCell ref="A11:E11"/>
    <mergeCell ref="A22:D22"/>
    <mergeCell ref="A20:D20"/>
    <mergeCell ref="A23:D23"/>
    <mergeCell ref="A15:D15"/>
    <mergeCell ref="A16:D16"/>
  </mergeCells>
  <printOptions horizontalCentered="1"/>
  <pageMargins left="0.3937007874015748" right="0.3937007874015748" top="0.7874015748031497" bottom="0.5905511811023623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zoomScalePageLayoutView="0" workbookViewId="0" topLeftCell="A1">
      <selection activeCell="A3" sqref="A3"/>
    </sheetView>
  </sheetViews>
  <sheetFormatPr defaultColWidth="9.00390625" defaultRowHeight="19.5" customHeight="1"/>
  <cols>
    <col min="1" max="1" width="10.625" style="19" customWidth="1"/>
    <col min="2" max="2" width="16.625" style="13" customWidth="1"/>
    <col min="3" max="3" width="18.625" style="13" customWidth="1"/>
    <col min="4" max="4" width="20.625" style="13" customWidth="1"/>
    <col min="5" max="5" width="12.625" style="13" customWidth="1"/>
    <col min="6" max="6" width="6.625" style="20" customWidth="1"/>
    <col min="7" max="7" width="10.625" style="13" customWidth="1"/>
    <col min="8" max="8" width="5.625" style="19" customWidth="1"/>
    <col min="9" max="19" width="5.625" style="11" customWidth="1"/>
    <col min="20" max="26" width="1.625" style="12" customWidth="1"/>
    <col min="27" max="16384" width="9.00390625" style="13" customWidth="1"/>
  </cols>
  <sheetData>
    <row r="1" spans="1:19" ht="30" customHeight="1">
      <c r="A1" s="134" t="s">
        <v>8</v>
      </c>
      <c r="B1" s="105"/>
      <c r="C1" s="105"/>
      <c r="D1" s="105"/>
      <c r="E1" s="105"/>
      <c r="F1" s="105"/>
      <c r="G1" s="106"/>
      <c r="H1" s="39"/>
      <c r="I1" s="34" t="s">
        <v>46</v>
      </c>
      <c r="J1" s="34" t="s">
        <v>11</v>
      </c>
      <c r="K1" s="34" t="s">
        <v>12</v>
      </c>
      <c r="L1" s="34" t="s">
        <v>83</v>
      </c>
      <c r="M1" s="34" t="s">
        <v>84</v>
      </c>
      <c r="N1" s="34" t="s">
        <v>85</v>
      </c>
      <c r="O1" s="34"/>
      <c r="P1" s="34"/>
      <c r="Q1" s="34"/>
      <c r="R1" s="34"/>
      <c r="S1" s="34"/>
    </row>
    <row r="2" spans="1:19" ht="30" customHeight="1">
      <c r="A2" s="14" t="s">
        <v>3</v>
      </c>
      <c r="B2" s="15" t="s">
        <v>4</v>
      </c>
      <c r="C2" s="15" t="s">
        <v>6</v>
      </c>
      <c r="D2" s="16" t="s">
        <v>82</v>
      </c>
      <c r="E2" s="16" t="s">
        <v>17</v>
      </c>
      <c r="F2" s="16" t="s">
        <v>10</v>
      </c>
      <c r="G2" s="17" t="s">
        <v>5</v>
      </c>
      <c r="I2" s="35">
        <f aca="true" t="shared" si="0" ref="I2:N2">COUNTIF($A:$A,I1)</f>
        <v>0</v>
      </c>
      <c r="J2" s="35">
        <f t="shared" si="0"/>
        <v>0</v>
      </c>
      <c r="K2" s="35">
        <f t="shared" si="0"/>
        <v>0</v>
      </c>
      <c r="L2" s="35">
        <f t="shared" si="0"/>
        <v>0</v>
      </c>
      <c r="M2" s="35">
        <f t="shared" si="0"/>
        <v>0</v>
      </c>
      <c r="N2" s="35">
        <f t="shared" si="0"/>
        <v>0</v>
      </c>
      <c r="O2" s="35"/>
      <c r="P2" s="35"/>
      <c r="Q2" s="35"/>
      <c r="R2" s="35"/>
      <c r="S2" s="35"/>
    </row>
    <row r="3" spans="1:26" ht="19.5" customHeight="1">
      <c r="A3" s="32"/>
      <c r="B3" s="1"/>
      <c r="C3" s="1"/>
      <c r="D3" s="3"/>
      <c r="E3" s="3"/>
      <c r="F3" s="18">
        <f>IF(E3&lt;&gt;"",DATEDIF(E3,DATEVALUE("2018/4/1"),"Y"),"")</f>
      </c>
      <c r="G3" s="2"/>
      <c r="T3" s="12">
        <f ca="1">IF(INDIRECT("A3")="","",INDIRECT("A3"))</f>
      </c>
      <c r="U3" s="12">
        <f ca="1">IF(INDIRECT("B3")="","",INDIRECT("B3"))</f>
      </c>
      <c r="V3" s="12">
        <f ca="1">IF(INDIRECT("C3")="","",INDIRECT("C3"))</f>
      </c>
      <c r="W3" s="12">
        <f ca="1">IF(INDIRECT("D3")="","",INDIRECT("D3"))</f>
      </c>
      <c r="X3" s="12">
        <f ca="1">IF(INDIRECT("E3")="","",INDIRECT("E3"))</f>
      </c>
      <c r="Y3" s="12">
        <f ca="1">IF(INDIRECT("F3")="","",INDIRECT("F3"))</f>
      </c>
      <c r="Z3" s="12">
        <f ca="1">IF(INDIRECT("G3")="","",INDIRECT("G3"))</f>
      </c>
    </row>
    <row r="4" spans="1:26" ht="19.5" customHeight="1">
      <c r="A4" s="32"/>
      <c r="B4" s="1"/>
      <c r="C4" s="1"/>
      <c r="D4" s="3"/>
      <c r="E4" s="3"/>
      <c r="F4" s="18">
        <f aca="true" t="shared" si="1" ref="F4:F42">IF(E4&lt;&gt;"",DATEDIF(E4,DATEVALUE("2018/4/1"),"Y"),"")</f>
      </c>
      <c r="G4" s="2"/>
      <c r="T4" s="12">
        <f ca="1">IF(INDIRECT("A4")="","",INDIRECT("A4"))</f>
      </c>
      <c r="U4" s="12">
        <f ca="1">IF(INDIRECT("B4")="","",INDIRECT("B4"))</f>
      </c>
      <c r="V4" s="12">
        <f ca="1">IF(INDIRECT("C4")="","",INDIRECT("C4"))</f>
      </c>
      <c r="W4" s="12">
        <f ca="1">IF(INDIRECT("D4")="","",INDIRECT("D4"))</f>
      </c>
      <c r="X4" s="12">
        <f ca="1">IF(INDIRECT("E4")="","",INDIRECT("E4"))</f>
      </c>
      <c r="Y4" s="12">
        <f ca="1">IF(INDIRECT("F4")="","",INDIRECT("F4"))</f>
      </c>
      <c r="Z4" s="12">
        <f ca="1">IF(INDIRECT("G4")="","",INDIRECT("G4"))</f>
      </c>
    </row>
    <row r="5" spans="1:26" ht="19.5" customHeight="1">
      <c r="A5" s="32"/>
      <c r="B5" s="1"/>
      <c r="C5" s="1"/>
      <c r="D5" s="3"/>
      <c r="E5" s="3"/>
      <c r="F5" s="18">
        <f t="shared" si="1"/>
      </c>
      <c r="G5" s="2"/>
      <c r="T5" s="12">
        <f ca="1">IF(INDIRECT("A5")="","",INDIRECT("A5"))</f>
      </c>
      <c r="U5" s="12">
        <f ca="1">IF(INDIRECT("B5")="","",INDIRECT("B5"))</f>
      </c>
      <c r="V5" s="12">
        <f ca="1">IF(INDIRECT("C5")="","",INDIRECT("C5"))</f>
      </c>
      <c r="W5" s="12">
        <f ca="1">IF(INDIRECT("D5")="","",INDIRECT("D5"))</f>
      </c>
      <c r="X5" s="12">
        <f ca="1">IF(INDIRECT("E5")="","",INDIRECT("E5"))</f>
      </c>
      <c r="Y5" s="12">
        <f ca="1">IF(INDIRECT("F5")="","",INDIRECT("F5"))</f>
      </c>
      <c r="Z5" s="12">
        <f ca="1">IF(INDIRECT("G5")="","",INDIRECT("G5"))</f>
      </c>
    </row>
    <row r="6" spans="1:26" ht="19.5" customHeight="1">
      <c r="A6" s="32"/>
      <c r="B6" s="1"/>
      <c r="C6" s="1"/>
      <c r="D6" s="3"/>
      <c r="E6" s="3"/>
      <c r="F6" s="18">
        <f t="shared" si="1"/>
      </c>
      <c r="G6" s="2"/>
      <c r="T6" s="12">
        <f ca="1">IF(INDIRECT("A6")="","",INDIRECT("A6"))</f>
      </c>
      <c r="U6" s="12">
        <f ca="1">IF(INDIRECT("B6")="","",INDIRECT("B6"))</f>
      </c>
      <c r="V6" s="12">
        <f ca="1">IF(INDIRECT("C6")="","",INDIRECT("C6"))</f>
      </c>
      <c r="W6" s="12">
        <f ca="1">IF(INDIRECT("D6")="","",INDIRECT("D6"))</f>
      </c>
      <c r="X6" s="12">
        <f ca="1">IF(INDIRECT("E6")="","",INDIRECT("E6"))</f>
      </c>
      <c r="Y6" s="12">
        <f ca="1">IF(INDIRECT("F6")="","",INDIRECT("F6"))</f>
      </c>
      <c r="Z6" s="12">
        <f ca="1">IF(INDIRECT("G6")="","",INDIRECT("G6"))</f>
      </c>
    </row>
    <row r="7" spans="1:26" ht="19.5" customHeight="1">
      <c r="A7" s="32"/>
      <c r="B7" s="1"/>
      <c r="C7" s="1"/>
      <c r="D7" s="3"/>
      <c r="E7" s="3"/>
      <c r="F7" s="18">
        <f t="shared" si="1"/>
      </c>
      <c r="G7" s="2"/>
      <c r="T7" s="12">
        <f ca="1">IF(INDIRECT("A7")="","",INDIRECT("A7"))</f>
      </c>
      <c r="U7" s="12">
        <f ca="1">IF(INDIRECT("B7")="","",INDIRECT("B7"))</f>
      </c>
      <c r="V7" s="12">
        <f ca="1">IF(INDIRECT("C7")="","",INDIRECT("C7"))</f>
      </c>
      <c r="W7" s="12">
        <f ca="1">IF(INDIRECT("D7")="","",INDIRECT("D7"))</f>
      </c>
      <c r="X7" s="12">
        <f ca="1">IF(INDIRECT("E7")="","",INDIRECT("E7"))</f>
      </c>
      <c r="Y7" s="12">
        <f ca="1">IF(INDIRECT("F7")="","",INDIRECT("F7"))</f>
      </c>
      <c r="Z7" s="12">
        <f ca="1">IF(INDIRECT("G7")="","",INDIRECT("G7"))</f>
      </c>
    </row>
    <row r="8" spans="1:26" ht="19.5" customHeight="1">
      <c r="A8" s="32"/>
      <c r="B8" s="1"/>
      <c r="C8" s="1"/>
      <c r="D8" s="3"/>
      <c r="E8" s="3"/>
      <c r="F8" s="18">
        <f t="shared" si="1"/>
      </c>
      <c r="G8" s="2"/>
      <c r="T8" s="12">
        <f ca="1">IF(INDIRECT("A8")="","",INDIRECT("A8"))</f>
      </c>
      <c r="U8" s="12">
        <f ca="1">IF(INDIRECT("B8")="","",INDIRECT("B8"))</f>
      </c>
      <c r="V8" s="12">
        <f ca="1">IF(INDIRECT("C8")="","",INDIRECT("C8"))</f>
      </c>
      <c r="W8" s="12">
        <f ca="1">IF(INDIRECT("D8")="","",INDIRECT("D8"))</f>
      </c>
      <c r="X8" s="12">
        <f ca="1">IF(INDIRECT("E8")="","",INDIRECT("E8"))</f>
      </c>
      <c r="Y8" s="12">
        <f ca="1">IF(INDIRECT("F8")="","",INDIRECT("F8"))</f>
      </c>
      <c r="Z8" s="12">
        <f ca="1">IF(INDIRECT("G8")="","",INDIRECT("G8"))</f>
      </c>
    </row>
    <row r="9" spans="1:26" ht="19.5" customHeight="1">
      <c r="A9" s="32"/>
      <c r="B9" s="1"/>
      <c r="C9" s="1"/>
      <c r="D9" s="3"/>
      <c r="E9" s="3"/>
      <c r="F9" s="18">
        <f t="shared" si="1"/>
      </c>
      <c r="G9" s="2"/>
      <c r="T9" s="12">
        <f ca="1">IF(INDIRECT("A9")="","",INDIRECT("A9"))</f>
      </c>
      <c r="U9" s="12">
        <f ca="1">IF(INDIRECT("B9")="","",INDIRECT("B9"))</f>
      </c>
      <c r="V9" s="12">
        <f ca="1">IF(INDIRECT("C9")="","",INDIRECT("C9"))</f>
      </c>
      <c r="W9" s="12">
        <f ca="1">IF(INDIRECT("D9")="","",INDIRECT("D9"))</f>
      </c>
      <c r="X9" s="12">
        <f ca="1">IF(INDIRECT("E9")="","",INDIRECT("E9"))</f>
      </c>
      <c r="Y9" s="12">
        <f ca="1">IF(INDIRECT("F9")="","",INDIRECT("F9"))</f>
      </c>
      <c r="Z9" s="12">
        <f ca="1">IF(INDIRECT("G9")="","",INDIRECT("G9"))</f>
      </c>
    </row>
    <row r="10" spans="1:26" ht="19.5" customHeight="1">
      <c r="A10" s="32"/>
      <c r="B10" s="1"/>
      <c r="C10" s="1"/>
      <c r="D10" s="3"/>
      <c r="E10" s="3"/>
      <c r="F10" s="18">
        <f t="shared" si="1"/>
      </c>
      <c r="G10" s="2"/>
      <c r="T10" s="12">
        <f ca="1">IF(INDIRECT("A10")="","",INDIRECT("A10"))</f>
      </c>
      <c r="U10" s="12">
        <f ca="1">IF(INDIRECT("B10")="","",INDIRECT("B10"))</f>
      </c>
      <c r="V10" s="12">
        <f ca="1">IF(INDIRECT("C10")="","",INDIRECT("C10"))</f>
      </c>
      <c r="W10" s="12">
        <f ca="1">IF(INDIRECT("D10")="","",INDIRECT("D10"))</f>
      </c>
      <c r="X10" s="12">
        <f ca="1">IF(INDIRECT("E10")="","",INDIRECT("E10"))</f>
      </c>
      <c r="Y10" s="12">
        <f ca="1">IF(INDIRECT("F10")="","",INDIRECT("F10"))</f>
      </c>
      <c r="Z10" s="12">
        <f ca="1">IF(INDIRECT("G10")="","",INDIRECT("G10"))</f>
      </c>
    </row>
    <row r="11" spans="1:26" ht="19.5" customHeight="1">
      <c r="A11" s="32"/>
      <c r="B11" s="1"/>
      <c r="C11" s="1"/>
      <c r="D11" s="3"/>
      <c r="E11" s="3"/>
      <c r="F11" s="18">
        <f t="shared" si="1"/>
      </c>
      <c r="G11" s="2"/>
      <c r="T11" s="12">
        <f ca="1">IF(INDIRECT("A11")="","",INDIRECT("A11"))</f>
      </c>
      <c r="U11" s="12">
        <f ca="1">IF(INDIRECT("B11")="","",INDIRECT("B11"))</f>
      </c>
      <c r="V11" s="12">
        <f ca="1">IF(INDIRECT("C11")="","",INDIRECT("C11"))</f>
      </c>
      <c r="W11" s="12">
        <f ca="1">IF(INDIRECT("D11")="","",INDIRECT("D11"))</f>
      </c>
      <c r="X11" s="12">
        <f ca="1">IF(INDIRECT("E11")="","",INDIRECT("E11"))</f>
      </c>
      <c r="Y11" s="12">
        <f ca="1">IF(INDIRECT("F11")="","",INDIRECT("F11"))</f>
      </c>
      <c r="Z11" s="12">
        <f ca="1">IF(INDIRECT("G11")="","",INDIRECT("G11"))</f>
      </c>
    </row>
    <row r="12" spans="1:26" ht="19.5" customHeight="1">
      <c r="A12" s="32"/>
      <c r="B12" s="1"/>
      <c r="C12" s="1"/>
      <c r="D12" s="3"/>
      <c r="E12" s="3"/>
      <c r="F12" s="18">
        <f t="shared" si="1"/>
      </c>
      <c r="G12" s="2"/>
      <c r="T12" s="12">
        <f ca="1">IF(INDIRECT("A12")="","",INDIRECT("A12"))</f>
      </c>
      <c r="U12" s="12">
        <f ca="1">IF(INDIRECT("B12")="","",INDIRECT("B12"))</f>
      </c>
      <c r="V12" s="12">
        <f ca="1">IF(INDIRECT("C12")="","",INDIRECT("C12"))</f>
      </c>
      <c r="W12" s="12">
        <f ca="1">IF(INDIRECT("D12")="","",INDIRECT("D12"))</f>
      </c>
      <c r="X12" s="12">
        <f ca="1">IF(INDIRECT("E12")="","",INDIRECT("E12"))</f>
      </c>
      <c r="Y12" s="12">
        <f ca="1">IF(INDIRECT("F12")="","",INDIRECT("F12"))</f>
      </c>
      <c r="Z12" s="12">
        <f ca="1">IF(INDIRECT("G12")="","",INDIRECT("G12"))</f>
      </c>
    </row>
    <row r="13" spans="1:26" ht="19.5" customHeight="1">
      <c r="A13" s="32"/>
      <c r="B13" s="1"/>
      <c r="C13" s="1"/>
      <c r="D13" s="3"/>
      <c r="E13" s="3"/>
      <c r="F13" s="18">
        <f t="shared" si="1"/>
      </c>
      <c r="G13" s="2"/>
      <c r="T13" s="12">
        <f ca="1">IF(INDIRECT("A13")="","",INDIRECT("A13"))</f>
      </c>
      <c r="U13" s="12">
        <f ca="1">IF(INDIRECT("B13")="","",INDIRECT("B13"))</f>
      </c>
      <c r="V13" s="12">
        <f ca="1">IF(INDIRECT("C13")="","",INDIRECT("C13"))</f>
      </c>
      <c r="W13" s="12">
        <f ca="1">IF(INDIRECT("D13")="","",INDIRECT("D13"))</f>
      </c>
      <c r="X13" s="12">
        <f ca="1">IF(INDIRECT("E13")="","",INDIRECT("E13"))</f>
      </c>
      <c r="Y13" s="12">
        <f ca="1">IF(INDIRECT("F13")="","",INDIRECT("F13"))</f>
      </c>
      <c r="Z13" s="12">
        <f ca="1">IF(INDIRECT("G13")="","",INDIRECT("G13"))</f>
      </c>
    </row>
    <row r="14" spans="1:26" ht="19.5" customHeight="1">
      <c r="A14" s="32"/>
      <c r="B14" s="1"/>
      <c r="C14" s="1"/>
      <c r="D14" s="3"/>
      <c r="E14" s="3"/>
      <c r="F14" s="18">
        <f t="shared" si="1"/>
      </c>
      <c r="G14" s="2"/>
      <c r="T14" s="12">
        <f ca="1">IF(INDIRECT("A14")="","",INDIRECT("A14"))</f>
      </c>
      <c r="U14" s="12">
        <f ca="1">IF(INDIRECT("B14")="","",INDIRECT("B14"))</f>
      </c>
      <c r="V14" s="12">
        <f ca="1">IF(INDIRECT("C14")="","",INDIRECT("C14"))</f>
      </c>
      <c r="W14" s="12">
        <f ca="1">IF(INDIRECT("D14")="","",INDIRECT("D14"))</f>
      </c>
      <c r="X14" s="12">
        <f ca="1">IF(INDIRECT("E14")="","",INDIRECT("E14"))</f>
      </c>
      <c r="Y14" s="12">
        <f ca="1">IF(INDIRECT("F14")="","",INDIRECT("F14"))</f>
      </c>
      <c r="Z14" s="12">
        <f ca="1">IF(INDIRECT("G14")="","",INDIRECT("G14"))</f>
      </c>
    </row>
    <row r="15" spans="1:26" ht="19.5" customHeight="1">
      <c r="A15" s="32"/>
      <c r="B15" s="1"/>
      <c r="C15" s="1"/>
      <c r="D15" s="3"/>
      <c r="E15" s="3"/>
      <c r="F15" s="18">
        <f t="shared" si="1"/>
      </c>
      <c r="G15" s="2"/>
      <c r="T15" s="12">
        <f ca="1">IF(INDIRECT("A15")="","",INDIRECT("A15"))</f>
      </c>
      <c r="U15" s="12">
        <f ca="1">IF(INDIRECT("B15")="","",INDIRECT("B15"))</f>
      </c>
      <c r="V15" s="12">
        <f ca="1">IF(INDIRECT("C15")="","",INDIRECT("C15"))</f>
      </c>
      <c r="W15" s="12">
        <f ca="1">IF(INDIRECT("D15")="","",INDIRECT("D15"))</f>
      </c>
      <c r="X15" s="12">
        <f ca="1">IF(INDIRECT("E15")="","",INDIRECT("E15"))</f>
      </c>
      <c r="Y15" s="12">
        <f ca="1">IF(INDIRECT("F15")="","",INDIRECT("F15"))</f>
      </c>
      <c r="Z15" s="12">
        <f ca="1">IF(INDIRECT("G15")="","",INDIRECT("G15"))</f>
      </c>
    </row>
    <row r="16" spans="1:26" ht="19.5" customHeight="1">
      <c r="A16" s="32"/>
      <c r="B16" s="1"/>
      <c r="C16" s="1"/>
      <c r="D16" s="3"/>
      <c r="E16" s="3"/>
      <c r="F16" s="18">
        <f t="shared" si="1"/>
      </c>
      <c r="G16" s="2"/>
      <c r="T16" s="12">
        <f ca="1">IF(INDIRECT("A16")="","",INDIRECT("A16"))</f>
      </c>
      <c r="U16" s="12">
        <f ca="1">IF(INDIRECT("B16")="","",INDIRECT("B16"))</f>
      </c>
      <c r="V16" s="12">
        <f ca="1">IF(INDIRECT("C16")="","",INDIRECT("C16"))</f>
      </c>
      <c r="W16" s="12">
        <f ca="1">IF(INDIRECT("D16")="","",INDIRECT("D16"))</f>
      </c>
      <c r="X16" s="12">
        <f ca="1">IF(INDIRECT("E16")="","",INDIRECT("E16"))</f>
      </c>
      <c r="Y16" s="12">
        <f ca="1">IF(INDIRECT("F16")="","",INDIRECT("F16"))</f>
      </c>
      <c r="Z16" s="12">
        <f ca="1">IF(INDIRECT("G16")="","",INDIRECT("G16"))</f>
      </c>
    </row>
    <row r="17" spans="1:26" ht="19.5" customHeight="1">
      <c r="A17" s="32"/>
      <c r="B17" s="1"/>
      <c r="C17" s="1"/>
      <c r="D17" s="3"/>
      <c r="E17" s="3"/>
      <c r="F17" s="18">
        <f t="shared" si="1"/>
      </c>
      <c r="G17" s="2"/>
      <c r="T17" s="12">
        <f ca="1">IF(INDIRECT("A17")="","",INDIRECT("A17"))</f>
      </c>
      <c r="U17" s="12">
        <f ca="1">IF(INDIRECT("B17")="","",INDIRECT("B17"))</f>
      </c>
      <c r="V17" s="12">
        <f ca="1">IF(INDIRECT("C17")="","",INDIRECT("C17"))</f>
      </c>
      <c r="W17" s="12">
        <f ca="1">IF(INDIRECT("D17")="","",INDIRECT("D17"))</f>
      </c>
      <c r="X17" s="12">
        <f ca="1">IF(INDIRECT("E17")="","",INDIRECT("E17"))</f>
      </c>
      <c r="Y17" s="12">
        <f ca="1">IF(INDIRECT("F17")="","",INDIRECT("F17"))</f>
      </c>
      <c r="Z17" s="12">
        <f ca="1">IF(INDIRECT("G17")="","",INDIRECT("G17"))</f>
      </c>
    </row>
    <row r="18" spans="1:26" ht="19.5" customHeight="1">
      <c r="A18" s="32"/>
      <c r="B18" s="1"/>
      <c r="C18" s="1"/>
      <c r="D18" s="3"/>
      <c r="E18" s="3"/>
      <c r="F18" s="18">
        <f t="shared" si="1"/>
      </c>
      <c r="G18" s="2"/>
      <c r="T18" s="12">
        <f ca="1">IF(INDIRECT("A18")="","",INDIRECT("A18"))</f>
      </c>
      <c r="U18" s="12">
        <f ca="1">IF(INDIRECT("B18")="","",INDIRECT("B18"))</f>
      </c>
      <c r="V18" s="12">
        <f ca="1">IF(INDIRECT("C18")="","",INDIRECT("C18"))</f>
      </c>
      <c r="W18" s="12">
        <f ca="1">IF(INDIRECT("D18")="","",INDIRECT("D18"))</f>
      </c>
      <c r="X18" s="12">
        <f ca="1">IF(INDIRECT("E18")="","",INDIRECT("E18"))</f>
      </c>
      <c r="Y18" s="12">
        <f ca="1">IF(INDIRECT("F18")="","",INDIRECT("F18"))</f>
      </c>
      <c r="Z18" s="12">
        <f ca="1">IF(INDIRECT("G18")="","",INDIRECT("G18"))</f>
      </c>
    </row>
    <row r="19" spans="1:26" ht="19.5" customHeight="1">
      <c r="A19" s="32"/>
      <c r="B19" s="1"/>
      <c r="C19" s="1"/>
      <c r="D19" s="3"/>
      <c r="E19" s="3"/>
      <c r="F19" s="18">
        <f t="shared" si="1"/>
      </c>
      <c r="G19" s="2"/>
      <c r="T19" s="12">
        <f ca="1">IF(INDIRECT("A19")="","",INDIRECT("A19"))</f>
      </c>
      <c r="U19" s="12">
        <f ca="1">IF(INDIRECT("B19")="","",INDIRECT("B19"))</f>
      </c>
      <c r="V19" s="12">
        <f ca="1">IF(INDIRECT("C19")="","",INDIRECT("C19"))</f>
      </c>
      <c r="W19" s="12">
        <f ca="1">IF(INDIRECT("D19")="","",INDIRECT("D19"))</f>
      </c>
      <c r="X19" s="12">
        <f ca="1">IF(INDIRECT("E19")="","",INDIRECT("E19"))</f>
      </c>
      <c r="Y19" s="12">
        <f ca="1">IF(INDIRECT("F19")="","",INDIRECT("F19"))</f>
      </c>
      <c r="Z19" s="12">
        <f ca="1">IF(INDIRECT("G19")="","",INDIRECT("G19"))</f>
      </c>
    </row>
    <row r="20" spans="1:26" ht="19.5" customHeight="1">
      <c r="A20" s="32"/>
      <c r="B20" s="1"/>
      <c r="C20" s="1"/>
      <c r="D20" s="3"/>
      <c r="E20" s="3"/>
      <c r="F20" s="18">
        <f t="shared" si="1"/>
      </c>
      <c r="G20" s="2"/>
      <c r="T20" s="12">
        <f ca="1">IF(INDIRECT("A20")="","",INDIRECT("A20"))</f>
      </c>
      <c r="U20" s="12">
        <f ca="1">IF(INDIRECT("B20")="","",INDIRECT("B20"))</f>
      </c>
      <c r="V20" s="12">
        <f ca="1">IF(INDIRECT("C20")="","",INDIRECT("C20"))</f>
      </c>
      <c r="W20" s="12">
        <f ca="1">IF(INDIRECT("D20")="","",INDIRECT("D20"))</f>
      </c>
      <c r="X20" s="12">
        <f ca="1">IF(INDIRECT("E20")="","",INDIRECT("E20"))</f>
      </c>
      <c r="Y20" s="12">
        <f ca="1">IF(INDIRECT("F20")="","",INDIRECT("F20"))</f>
      </c>
      <c r="Z20" s="12">
        <f ca="1">IF(INDIRECT("G20")="","",INDIRECT("G20"))</f>
      </c>
    </row>
    <row r="21" spans="1:26" ht="19.5" customHeight="1">
      <c r="A21" s="32"/>
      <c r="B21" s="1"/>
      <c r="C21" s="1"/>
      <c r="D21" s="3"/>
      <c r="E21" s="3"/>
      <c r="F21" s="18">
        <f t="shared" si="1"/>
      </c>
      <c r="G21" s="2"/>
      <c r="T21" s="12">
        <f ca="1">IF(INDIRECT("A21")="","",INDIRECT("A21"))</f>
      </c>
      <c r="U21" s="12">
        <f ca="1">IF(INDIRECT("B21")="","",INDIRECT("B21"))</f>
      </c>
      <c r="V21" s="12">
        <f ca="1">IF(INDIRECT("C21")="","",INDIRECT("C21"))</f>
      </c>
      <c r="W21" s="12">
        <f ca="1">IF(INDIRECT("D21")="","",INDIRECT("D21"))</f>
      </c>
      <c r="X21" s="12">
        <f ca="1">IF(INDIRECT("E21")="","",INDIRECT("E21"))</f>
      </c>
      <c r="Y21" s="12">
        <f ca="1">IF(INDIRECT("F21")="","",INDIRECT("F21"))</f>
      </c>
      <c r="Z21" s="12">
        <f ca="1">IF(INDIRECT("G21")="","",INDIRECT("G21"))</f>
      </c>
    </row>
    <row r="22" spans="1:26" ht="19.5" customHeight="1">
      <c r="A22" s="32"/>
      <c r="B22" s="1"/>
      <c r="C22" s="1"/>
      <c r="D22" s="3"/>
      <c r="E22" s="3"/>
      <c r="F22" s="18">
        <f t="shared" si="1"/>
      </c>
      <c r="G22" s="2"/>
      <c r="T22" s="12">
        <f ca="1">IF(INDIRECT("A22")="","",INDIRECT("A22"))</f>
      </c>
      <c r="U22" s="12">
        <f ca="1">IF(INDIRECT("B22")="","",INDIRECT("B22"))</f>
      </c>
      <c r="V22" s="12">
        <f ca="1">IF(INDIRECT("C22")="","",INDIRECT("C22"))</f>
      </c>
      <c r="W22" s="12">
        <f ca="1">IF(INDIRECT("D22")="","",INDIRECT("D22"))</f>
      </c>
      <c r="X22" s="12">
        <f ca="1">IF(INDIRECT("E22")="","",INDIRECT("E22"))</f>
      </c>
      <c r="Y22" s="12">
        <f ca="1">IF(INDIRECT("F22")="","",INDIRECT("F22"))</f>
      </c>
      <c r="Z22" s="12">
        <f ca="1">IF(INDIRECT("G22")="","",INDIRECT("G22"))</f>
      </c>
    </row>
    <row r="23" spans="1:26" ht="19.5" customHeight="1">
      <c r="A23" s="32"/>
      <c r="B23" s="1"/>
      <c r="C23" s="1"/>
      <c r="D23" s="3"/>
      <c r="E23" s="3"/>
      <c r="F23" s="18">
        <f t="shared" si="1"/>
      </c>
      <c r="G23" s="2"/>
      <c r="T23" s="12">
        <f ca="1">IF(INDIRECT("A23")="","",INDIRECT("A23"))</f>
      </c>
      <c r="U23" s="12">
        <f ca="1">IF(INDIRECT("B23")="","",INDIRECT("B23"))</f>
      </c>
      <c r="V23" s="12">
        <f ca="1">IF(INDIRECT("C23")="","",INDIRECT("C23"))</f>
      </c>
      <c r="W23" s="12">
        <f ca="1">IF(INDIRECT("D23")="","",INDIRECT("D23"))</f>
      </c>
      <c r="X23" s="12">
        <f ca="1">IF(INDIRECT("E23")="","",INDIRECT("E23"))</f>
      </c>
      <c r="Y23" s="12">
        <f ca="1">IF(INDIRECT("F23")="","",INDIRECT("F23"))</f>
      </c>
      <c r="Z23" s="12">
        <f ca="1">IF(INDIRECT("G23")="","",INDIRECT("G23"))</f>
      </c>
    </row>
    <row r="24" spans="1:26" ht="19.5" customHeight="1">
      <c r="A24" s="32"/>
      <c r="B24" s="1"/>
      <c r="C24" s="1"/>
      <c r="D24" s="3"/>
      <c r="E24" s="3"/>
      <c r="F24" s="18">
        <f t="shared" si="1"/>
      </c>
      <c r="G24" s="2"/>
      <c r="T24" s="12">
        <f ca="1">IF(INDIRECT("A24")="","",INDIRECT("A24"))</f>
      </c>
      <c r="U24" s="12">
        <f ca="1">IF(INDIRECT("B24")="","",INDIRECT("B24"))</f>
      </c>
      <c r="V24" s="12">
        <f ca="1">IF(INDIRECT("C24")="","",INDIRECT("C24"))</f>
      </c>
      <c r="W24" s="12">
        <f ca="1">IF(INDIRECT("D24")="","",INDIRECT("D24"))</f>
      </c>
      <c r="X24" s="12">
        <f ca="1">IF(INDIRECT("E24")="","",INDIRECT("E24"))</f>
      </c>
      <c r="Y24" s="12">
        <f ca="1">IF(INDIRECT("F24")="","",INDIRECT("F24"))</f>
      </c>
      <c r="Z24" s="12">
        <f ca="1">IF(INDIRECT("G24")="","",INDIRECT("G24"))</f>
      </c>
    </row>
    <row r="25" spans="1:26" ht="19.5" customHeight="1">
      <c r="A25" s="32"/>
      <c r="B25" s="1"/>
      <c r="C25" s="1"/>
      <c r="D25" s="3"/>
      <c r="E25" s="3"/>
      <c r="F25" s="18">
        <f t="shared" si="1"/>
      </c>
      <c r="G25" s="2"/>
      <c r="T25" s="12">
        <f ca="1">IF(INDIRECT("A25")="","",INDIRECT("A25"))</f>
      </c>
      <c r="U25" s="12">
        <f ca="1">IF(INDIRECT("B25")="","",INDIRECT("B25"))</f>
      </c>
      <c r="V25" s="12">
        <f ca="1">IF(INDIRECT("C25")="","",INDIRECT("C25"))</f>
      </c>
      <c r="W25" s="12">
        <f ca="1">IF(INDIRECT("D25")="","",INDIRECT("D25"))</f>
      </c>
      <c r="X25" s="12">
        <f ca="1">IF(INDIRECT("E25")="","",INDIRECT("E25"))</f>
      </c>
      <c r="Y25" s="12">
        <f ca="1">IF(INDIRECT("F25")="","",INDIRECT("F25"))</f>
      </c>
      <c r="Z25" s="12">
        <f ca="1">IF(INDIRECT("G25")="","",INDIRECT("G25"))</f>
      </c>
    </row>
    <row r="26" spans="1:26" ht="19.5" customHeight="1">
      <c r="A26" s="32"/>
      <c r="B26" s="1"/>
      <c r="C26" s="1"/>
      <c r="D26" s="3"/>
      <c r="E26" s="3"/>
      <c r="F26" s="18">
        <f t="shared" si="1"/>
      </c>
      <c r="G26" s="2"/>
      <c r="T26" s="12">
        <f ca="1">IF(INDIRECT("A26")="","",INDIRECT("A26"))</f>
      </c>
      <c r="U26" s="12">
        <f ca="1">IF(INDIRECT("B26")="","",INDIRECT("B26"))</f>
      </c>
      <c r="V26" s="12">
        <f ca="1">IF(INDIRECT("C26")="","",INDIRECT("C26"))</f>
      </c>
      <c r="W26" s="12">
        <f ca="1">IF(INDIRECT("D26")="","",INDIRECT("D26"))</f>
      </c>
      <c r="X26" s="12">
        <f ca="1">IF(INDIRECT("E26")="","",INDIRECT("E26"))</f>
      </c>
      <c r="Y26" s="12">
        <f ca="1">IF(INDIRECT("F26")="","",INDIRECT("F26"))</f>
      </c>
      <c r="Z26" s="12">
        <f ca="1">IF(INDIRECT("G26")="","",INDIRECT("G26"))</f>
      </c>
    </row>
    <row r="27" spans="1:26" ht="19.5" customHeight="1">
      <c r="A27" s="32"/>
      <c r="B27" s="1"/>
      <c r="C27" s="1"/>
      <c r="D27" s="3"/>
      <c r="E27" s="3"/>
      <c r="F27" s="18">
        <f t="shared" si="1"/>
      </c>
      <c r="G27" s="2"/>
      <c r="T27" s="12">
        <f ca="1">IF(INDIRECT("A27")="","",INDIRECT("A27"))</f>
      </c>
      <c r="U27" s="12">
        <f ca="1">IF(INDIRECT("B27")="","",INDIRECT("B27"))</f>
      </c>
      <c r="V27" s="12">
        <f ca="1">IF(INDIRECT("C27")="","",INDIRECT("C27"))</f>
      </c>
      <c r="W27" s="12">
        <f ca="1">IF(INDIRECT("D27")="","",INDIRECT("D27"))</f>
      </c>
      <c r="X27" s="12">
        <f ca="1">IF(INDIRECT("E27")="","",INDIRECT("E27"))</f>
      </c>
      <c r="Y27" s="12">
        <f ca="1">IF(INDIRECT("F27")="","",INDIRECT("F27"))</f>
      </c>
      <c r="Z27" s="12">
        <f ca="1">IF(INDIRECT("G27")="","",INDIRECT("G27"))</f>
      </c>
    </row>
    <row r="28" spans="1:26" ht="19.5" customHeight="1">
      <c r="A28" s="32"/>
      <c r="B28" s="1"/>
      <c r="C28" s="1"/>
      <c r="D28" s="3"/>
      <c r="E28" s="3"/>
      <c r="F28" s="18">
        <f t="shared" si="1"/>
      </c>
      <c r="G28" s="2"/>
      <c r="T28" s="12">
        <f ca="1">IF(INDIRECT("A28")="","",INDIRECT("A28"))</f>
      </c>
      <c r="U28" s="12">
        <f ca="1">IF(INDIRECT("B28")="","",INDIRECT("B28"))</f>
      </c>
      <c r="V28" s="12">
        <f ca="1">IF(INDIRECT("C28")="","",INDIRECT("C28"))</f>
      </c>
      <c r="W28" s="12">
        <f ca="1">IF(INDIRECT("D28")="","",INDIRECT("D28"))</f>
      </c>
      <c r="X28" s="12">
        <f ca="1">IF(INDIRECT("E28")="","",INDIRECT("E28"))</f>
      </c>
      <c r="Y28" s="12">
        <f ca="1">IF(INDIRECT("F28")="","",INDIRECT("F28"))</f>
      </c>
      <c r="Z28" s="12">
        <f ca="1">IF(INDIRECT("G28")="","",INDIRECT("G28"))</f>
      </c>
    </row>
    <row r="29" spans="1:26" ht="19.5" customHeight="1">
      <c r="A29" s="32"/>
      <c r="B29" s="1"/>
      <c r="C29" s="1"/>
      <c r="D29" s="3"/>
      <c r="E29" s="3"/>
      <c r="F29" s="18">
        <f t="shared" si="1"/>
      </c>
      <c r="G29" s="2"/>
      <c r="T29" s="12">
        <f ca="1">IF(INDIRECT("A29")="","",INDIRECT("A29"))</f>
      </c>
      <c r="U29" s="12">
        <f ca="1">IF(INDIRECT("B29")="","",INDIRECT("B29"))</f>
      </c>
      <c r="V29" s="12">
        <f ca="1">IF(INDIRECT("C29")="","",INDIRECT("C29"))</f>
      </c>
      <c r="W29" s="12">
        <f ca="1">IF(INDIRECT("D29")="","",INDIRECT("D29"))</f>
      </c>
      <c r="X29" s="12">
        <f ca="1">IF(INDIRECT("E29")="","",INDIRECT("E29"))</f>
      </c>
      <c r="Y29" s="12">
        <f ca="1">IF(INDIRECT("F29")="","",INDIRECT("F29"))</f>
      </c>
      <c r="Z29" s="12">
        <f ca="1">IF(INDIRECT("G29")="","",INDIRECT("G29"))</f>
      </c>
    </row>
    <row r="30" spans="1:26" ht="19.5" customHeight="1">
      <c r="A30" s="32"/>
      <c r="B30" s="1"/>
      <c r="C30" s="1"/>
      <c r="D30" s="3"/>
      <c r="E30" s="3"/>
      <c r="F30" s="18">
        <f t="shared" si="1"/>
      </c>
      <c r="G30" s="2"/>
      <c r="T30" s="12">
        <f ca="1">IF(INDIRECT("A30")="","",INDIRECT("A30"))</f>
      </c>
      <c r="U30" s="12">
        <f ca="1">IF(INDIRECT("B30")="","",INDIRECT("B30"))</f>
      </c>
      <c r="V30" s="12">
        <f ca="1">IF(INDIRECT("C30")="","",INDIRECT("C30"))</f>
      </c>
      <c r="W30" s="12">
        <f ca="1">IF(INDIRECT("D30")="","",INDIRECT("D30"))</f>
      </c>
      <c r="X30" s="12">
        <f ca="1">IF(INDIRECT("E30")="","",INDIRECT("E30"))</f>
      </c>
      <c r="Y30" s="12">
        <f ca="1">IF(INDIRECT("F30")="","",INDIRECT("F30"))</f>
      </c>
      <c r="Z30" s="12">
        <f ca="1">IF(INDIRECT("G30")="","",INDIRECT("G30"))</f>
      </c>
    </row>
    <row r="31" spans="1:26" ht="19.5" customHeight="1">
      <c r="A31" s="32"/>
      <c r="B31" s="1"/>
      <c r="C31" s="1"/>
      <c r="D31" s="3"/>
      <c r="E31" s="3"/>
      <c r="F31" s="18">
        <f t="shared" si="1"/>
      </c>
      <c r="G31" s="2"/>
      <c r="T31" s="12">
        <f ca="1">IF(INDIRECT("A31")="","",INDIRECT("A31"))</f>
      </c>
      <c r="U31" s="12">
        <f ca="1">IF(INDIRECT("B31")="","",INDIRECT("B31"))</f>
      </c>
      <c r="V31" s="12">
        <f ca="1">IF(INDIRECT("C31")="","",INDIRECT("C31"))</f>
      </c>
      <c r="W31" s="12">
        <f ca="1">IF(INDIRECT("D31")="","",INDIRECT("D31"))</f>
      </c>
      <c r="X31" s="12">
        <f ca="1">IF(INDIRECT("E31")="","",INDIRECT("E31"))</f>
      </c>
      <c r="Y31" s="12">
        <f ca="1">IF(INDIRECT("F31")="","",INDIRECT("F31"))</f>
      </c>
      <c r="Z31" s="12">
        <f ca="1">IF(INDIRECT("G31")="","",INDIRECT("G31"))</f>
      </c>
    </row>
    <row r="32" spans="1:26" ht="19.5" customHeight="1">
      <c r="A32" s="32"/>
      <c r="B32" s="1"/>
      <c r="C32" s="1"/>
      <c r="D32" s="3"/>
      <c r="E32" s="3"/>
      <c r="F32" s="18">
        <f t="shared" si="1"/>
      </c>
      <c r="G32" s="2"/>
      <c r="T32" s="12">
        <f ca="1">IF(INDIRECT("A32")="","",INDIRECT("A32"))</f>
      </c>
      <c r="U32" s="12">
        <f ca="1">IF(INDIRECT("B32")="","",INDIRECT("B32"))</f>
      </c>
      <c r="V32" s="12">
        <f ca="1">IF(INDIRECT("C32")="","",INDIRECT("C32"))</f>
      </c>
      <c r="W32" s="12">
        <f ca="1">IF(INDIRECT("D32")="","",INDIRECT("D32"))</f>
      </c>
      <c r="X32" s="12">
        <f ca="1">IF(INDIRECT("E32")="","",INDIRECT("E32"))</f>
      </c>
      <c r="Y32" s="12">
        <f ca="1">IF(INDIRECT("F32")="","",INDIRECT("F32"))</f>
      </c>
      <c r="Z32" s="12">
        <f ca="1">IF(INDIRECT("G32")="","",INDIRECT("G32"))</f>
      </c>
    </row>
    <row r="33" spans="1:26" ht="19.5" customHeight="1">
      <c r="A33" s="32"/>
      <c r="B33" s="1"/>
      <c r="C33" s="1"/>
      <c r="D33" s="3"/>
      <c r="E33" s="3"/>
      <c r="F33" s="18">
        <f t="shared" si="1"/>
      </c>
      <c r="G33" s="2"/>
      <c r="T33" s="12">
        <f ca="1">IF(INDIRECT("A33")="","",INDIRECT("A33"))</f>
      </c>
      <c r="U33" s="12">
        <f ca="1">IF(INDIRECT("B33")="","",INDIRECT("B33"))</f>
      </c>
      <c r="V33" s="12">
        <f ca="1">IF(INDIRECT("C33")="","",INDIRECT("C33"))</f>
      </c>
      <c r="W33" s="12">
        <f ca="1">IF(INDIRECT("D33")="","",INDIRECT("D33"))</f>
      </c>
      <c r="X33" s="12">
        <f ca="1">IF(INDIRECT("E33")="","",INDIRECT("E33"))</f>
      </c>
      <c r="Y33" s="12">
        <f ca="1">IF(INDIRECT("F33")="","",INDIRECT("F33"))</f>
      </c>
      <c r="Z33" s="12">
        <f ca="1">IF(INDIRECT("G33")="","",INDIRECT("G33"))</f>
      </c>
    </row>
    <row r="34" spans="1:26" ht="19.5" customHeight="1">
      <c r="A34" s="32"/>
      <c r="B34" s="1"/>
      <c r="C34" s="1"/>
      <c r="D34" s="3"/>
      <c r="E34" s="3"/>
      <c r="F34" s="18">
        <f t="shared" si="1"/>
      </c>
      <c r="G34" s="2"/>
      <c r="T34" s="12">
        <f ca="1">IF(INDIRECT("A34")="","",INDIRECT("A34"))</f>
      </c>
      <c r="U34" s="12">
        <f ca="1">IF(INDIRECT("B34")="","",INDIRECT("B34"))</f>
      </c>
      <c r="V34" s="12">
        <f ca="1">IF(INDIRECT("C34")="","",INDIRECT("C34"))</f>
      </c>
      <c r="W34" s="12">
        <f ca="1">IF(INDIRECT("D34")="","",INDIRECT("D34"))</f>
      </c>
      <c r="X34" s="12">
        <f ca="1">IF(INDIRECT("E34")="","",INDIRECT("E34"))</f>
      </c>
      <c r="Y34" s="12">
        <f ca="1">IF(INDIRECT("F34")="","",INDIRECT("F34"))</f>
      </c>
      <c r="Z34" s="12">
        <f ca="1">IF(INDIRECT("G34")="","",INDIRECT("G34"))</f>
      </c>
    </row>
    <row r="35" spans="1:26" ht="19.5" customHeight="1">
      <c r="A35" s="32"/>
      <c r="B35" s="1"/>
      <c r="C35" s="1"/>
      <c r="D35" s="3"/>
      <c r="E35" s="3"/>
      <c r="F35" s="18">
        <f t="shared" si="1"/>
      </c>
      <c r="G35" s="2"/>
      <c r="T35" s="12">
        <f ca="1">IF(INDIRECT("A35")="","",INDIRECT("A35"))</f>
      </c>
      <c r="U35" s="12">
        <f ca="1">IF(INDIRECT("B35")="","",INDIRECT("B35"))</f>
      </c>
      <c r="V35" s="12">
        <f ca="1">IF(INDIRECT("C35")="","",INDIRECT("C35"))</f>
      </c>
      <c r="W35" s="12">
        <f ca="1">IF(INDIRECT("D35")="","",INDIRECT("D35"))</f>
      </c>
      <c r="X35" s="12">
        <f ca="1">IF(INDIRECT("E35")="","",INDIRECT("E35"))</f>
      </c>
      <c r="Y35" s="12">
        <f ca="1">IF(INDIRECT("F35")="","",INDIRECT("F35"))</f>
      </c>
      <c r="Z35" s="12">
        <f ca="1">IF(INDIRECT("G35")="","",INDIRECT("G35"))</f>
      </c>
    </row>
    <row r="36" spans="1:26" ht="19.5" customHeight="1">
      <c r="A36" s="32"/>
      <c r="B36" s="1"/>
      <c r="C36" s="1"/>
      <c r="D36" s="3"/>
      <c r="E36" s="3"/>
      <c r="F36" s="18">
        <f t="shared" si="1"/>
      </c>
      <c r="G36" s="2"/>
      <c r="T36" s="12">
        <f ca="1">IF(INDIRECT("A36")="","",INDIRECT("A36"))</f>
      </c>
      <c r="U36" s="12">
        <f ca="1">IF(INDIRECT("B36")="","",INDIRECT("B36"))</f>
      </c>
      <c r="V36" s="12">
        <f ca="1">IF(INDIRECT("C36")="","",INDIRECT("C36"))</f>
      </c>
      <c r="W36" s="12">
        <f ca="1">IF(INDIRECT("D36")="","",INDIRECT("D36"))</f>
      </c>
      <c r="X36" s="12">
        <f ca="1">IF(INDIRECT("E36")="","",INDIRECT("E36"))</f>
      </c>
      <c r="Y36" s="12">
        <f ca="1">IF(INDIRECT("F36")="","",INDIRECT("F36"))</f>
      </c>
      <c r="Z36" s="12">
        <f ca="1">IF(INDIRECT("G36")="","",INDIRECT("G36"))</f>
      </c>
    </row>
    <row r="37" spans="1:26" ht="19.5" customHeight="1">
      <c r="A37" s="32"/>
      <c r="B37" s="1"/>
      <c r="C37" s="1"/>
      <c r="D37" s="3"/>
      <c r="E37" s="3"/>
      <c r="F37" s="18">
        <f t="shared" si="1"/>
      </c>
      <c r="G37" s="2"/>
      <c r="T37" s="12">
        <f ca="1">IF(INDIRECT("A37")="","",INDIRECT("A37"))</f>
      </c>
      <c r="U37" s="12">
        <f ca="1">IF(INDIRECT("B37")="","",INDIRECT("B37"))</f>
      </c>
      <c r="V37" s="12">
        <f ca="1">IF(INDIRECT("C37")="","",INDIRECT("C37"))</f>
      </c>
      <c r="W37" s="12">
        <f ca="1">IF(INDIRECT("D37")="","",INDIRECT("D37"))</f>
      </c>
      <c r="X37" s="12">
        <f ca="1">IF(INDIRECT("E37")="","",INDIRECT("E37"))</f>
      </c>
      <c r="Y37" s="12">
        <f ca="1">IF(INDIRECT("F37")="","",INDIRECT("F37"))</f>
      </c>
      <c r="Z37" s="12">
        <f ca="1">IF(INDIRECT("G37")="","",INDIRECT("G37"))</f>
      </c>
    </row>
    <row r="38" spans="1:26" ht="19.5" customHeight="1">
      <c r="A38" s="32"/>
      <c r="B38" s="1"/>
      <c r="C38" s="1"/>
      <c r="D38" s="3"/>
      <c r="E38" s="3"/>
      <c r="F38" s="18">
        <f t="shared" si="1"/>
      </c>
      <c r="G38" s="2"/>
      <c r="T38" s="12">
        <f ca="1">IF(INDIRECT("A38")="","",INDIRECT("A38"))</f>
      </c>
      <c r="U38" s="12">
        <f ca="1">IF(INDIRECT("B38")="","",INDIRECT("B38"))</f>
      </c>
      <c r="V38" s="12">
        <f ca="1">IF(INDIRECT("C38")="","",INDIRECT("C38"))</f>
      </c>
      <c r="W38" s="12">
        <f ca="1">IF(INDIRECT("D38")="","",INDIRECT("D38"))</f>
      </c>
      <c r="X38" s="12">
        <f ca="1">IF(INDIRECT("E38")="","",INDIRECT("E38"))</f>
      </c>
      <c r="Y38" s="12">
        <f ca="1">IF(INDIRECT("F38")="","",INDIRECT("F38"))</f>
      </c>
      <c r="Z38" s="12">
        <f ca="1">IF(INDIRECT("G38")="","",INDIRECT("G38"))</f>
      </c>
    </row>
    <row r="39" spans="1:26" ht="19.5" customHeight="1">
      <c r="A39" s="32"/>
      <c r="B39" s="1"/>
      <c r="C39" s="1"/>
      <c r="D39" s="3"/>
      <c r="E39" s="3"/>
      <c r="F39" s="18">
        <f t="shared" si="1"/>
      </c>
      <c r="G39" s="2"/>
      <c r="T39" s="12">
        <f ca="1">IF(INDIRECT("A39")="","",INDIRECT("A39"))</f>
      </c>
      <c r="U39" s="12">
        <f ca="1">IF(INDIRECT("B39")="","",INDIRECT("B39"))</f>
      </c>
      <c r="V39" s="12">
        <f ca="1">IF(INDIRECT("C39")="","",INDIRECT("C39"))</f>
      </c>
      <c r="W39" s="12">
        <f ca="1">IF(INDIRECT("D39")="","",INDIRECT("D39"))</f>
      </c>
      <c r="X39" s="12">
        <f ca="1">IF(INDIRECT("E39")="","",INDIRECT("E39"))</f>
      </c>
      <c r="Y39" s="12">
        <f ca="1">IF(INDIRECT("F39")="","",INDIRECT("F39"))</f>
      </c>
      <c r="Z39" s="12">
        <f ca="1">IF(INDIRECT("G39")="","",INDIRECT("G39"))</f>
      </c>
    </row>
    <row r="40" spans="1:26" ht="19.5" customHeight="1">
      <c r="A40" s="32"/>
      <c r="B40" s="1"/>
      <c r="C40" s="1"/>
      <c r="D40" s="3"/>
      <c r="E40" s="3"/>
      <c r="F40" s="18">
        <f t="shared" si="1"/>
      </c>
      <c r="G40" s="2"/>
      <c r="T40" s="12">
        <f ca="1">IF(INDIRECT("A40")="","",INDIRECT("A40"))</f>
      </c>
      <c r="U40" s="12">
        <f ca="1">IF(INDIRECT("B40")="","",INDIRECT("B40"))</f>
      </c>
      <c r="V40" s="12">
        <f ca="1">IF(INDIRECT("C40")="","",INDIRECT("C40"))</f>
      </c>
      <c r="W40" s="12">
        <f ca="1">IF(INDIRECT("D40")="","",INDIRECT("D40"))</f>
      </c>
      <c r="X40" s="12">
        <f ca="1">IF(INDIRECT("E40")="","",INDIRECT("E40"))</f>
      </c>
      <c r="Y40" s="12">
        <f ca="1">IF(INDIRECT("F40")="","",INDIRECT("F40"))</f>
      </c>
      <c r="Z40" s="12">
        <f ca="1">IF(INDIRECT("G40")="","",INDIRECT("G40"))</f>
      </c>
    </row>
    <row r="41" spans="1:26" ht="19.5" customHeight="1">
      <c r="A41" s="32"/>
      <c r="B41" s="1"/>
      <c r="C41" s="1"/>
      <c r="D41" s="3"/>
      <c r="E41" s="3"/>
      <c r="F41" s="18">
        <f t="shared" si="1"/>
      </c>
      <c r="G41" s="2"/>
      <c r="T41" s="12">
        <f ca="1">IF(INDIRECT("A41")="","",INDIRECT("A41"))</f>
      </c>
      <c r="U41" s="12">
        <f ca="1">IF(INDIRECT("B41")="","",INDIRECT("B41"))</f>
      </c>
      <c r="V41" s="12">
        <f ca="1">IF(INDIRECT("C41")="","",INDIRECT("C41"))</f>
      </c>
      <c r="W41" s="12">
        <f ca="1">IF(INDIRECT("D41")="","",INDIRECT("D41"))</f>
      </c>
      <c r="X41" s="12">
        <f ca="1">IF(INDIRECT("E41")="","",INDIRECT("E41"))</f>
      </c>
      <c r="Y41" s="12">
        <f ca="1">IF(INDIRECT("F41")="","",INDIRECT("F41"))</f>
      </c>
      <c r="Z41" s="12">
        <f ca="1">IF(INDIRECT("G41")="","",INDIRECT("G41"))</f>
      </c>
    </row>
    <row r="42" spans="1:26" ht="19.5" customHeight="1">
      <c r="A42" s="32"/>
      <c r="B42" s="1"/>
      <c r="C42" s="1"/>
      <c r="D42" s="3"/>
      <c r="E42" s="3"/>
      <c r="F42" s="18">
        <f t="shared" si="1"/>
      </c>
      <c r="G42" s="2"/>
      <c r="T42" s="12">
        <f ca="1">IF(INDIRECT("A42")="","",INDIRECT("A42"))</f>
      </c>
      <c r="U42" s="12">
        <f ca="1">IF(INDIRECT("B42")="","",INDIRECT("B42"))</f>
      </c>
      <c r="V42" s="12">
        <f ca="1">IF(INDIRECT("C42")="","",INDIRECT("C42"))</f>
      </c>
      <c r="W42" s="12">
        <f ca="1">IF(INDIRECT("D42")="","",INDIRECT("D42"))</f>
      </c>
      <c r="X42" s="12">
        <f ca="1">IF(INDIRECT("E42")="","",INDIRECT("E42"))</f>
      </c>
      <c r="Y42" s="12">
        <f ca="1">IF(INDIRECT("F42")="","",INDIRECT("F42"))</f>
      </c>
      <c r="Z42" s="12">
        <f ca="1">IF(INDIRECT("G42")="","",INDIRECT("G42"))</f>
      </c>
    </row>
  </sheetData>
  <sheetProtection sheet="1" objects="1" scenarios="1"/>
  <mergeCells count="1">
    <mergeCell ref="A1:G1"/>
  </mergeCells>
  <dataValidations count="3">
    <dataValidation allowBlank="1" showInputMessage="1" showErrorMessage="1" imeMode="disabled" sqref="G3:G42"/>
    <dataValidation allowBlank="1" showInputMessage="1" showErrorMessage="1" promptTitle="自動計算" prompt="左欄の生年月日を入力すると、計算されますので、ご確認下さい。" sqref="F3:F42"/>
    <dataValidation type="list" allowBlank="1" showInputMessage="1" showErrorMessage="1" promptTitle="種目選択" prompt="出場種目を選択" imeMode="off" sqref="A3:A42">
      <formula1>"MS,30MS,40MS,50MS,60MS,NMS"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zoomScalePageLayoutView="0" workbookViewId="0" topLeftCell="A1">
      <selection activeCell="A3" sqref="A3"/>
    </sheetView>
  </sheetViews>
  <sheetFormatPr defaultColWidth="9.00390625" defaultRowHeight="19.5" customHeight="1"/>
  <cols>
    <col min="1" max="1" width="10.625" style="19" customWidth="1"/>
    <col min="2" max="2" width="16.625" style="13" customWidth="1"/>
    <col min="3" max="3" width="18.625" style="13" customWidth="1"/>
    <col min="4" max="4" width="20.625" style="13" customWidth="1"/>
    <col min="5" max="5" width="12.625" style="13" customWidth="1"/>
    <col min="6" max="6" width="6.625" style="20" customWidth="1"/>
    <col min="7" max="7" width="10.625" style="13" customWidth="1"/>
    <col min="8" max="19" width="5.625" style="11" customWidth="1"/>
    <col min="20" max="26" width="1.625" style="12" customWidth="1"/>
    <col min="27" max="16384" width="9.00390625" style="13" customWidth="1"/>
  </cols>
  <sheetData>
    <row r="1" spans="1:19" ht="30" customHeight="1">
      <c r="A1" s="134" t="s">
        <v>14</v>
      </c>
      <c r="B1" s="105"/>
      <c r="C1" s="105"/>
      <c r="D1" s="105"/>
      <c r="E1" s="105"/>
      <c r="F1" s="105"/>
      <c r="G1" s="106"/>
      <c r="H1" s="40"/>
      <c r="I1" s="34" t="s">
        <v>47</v>
      </c>
      <c r="J1" s="34" t="s">
        <v>48</v>
      </c>
      <c r="K1" s="34" t="s">
        <v>16</v>
      </c>
      <c r="M1" s="34"/>
      <c r="N1" s="34"/>
      <c r="O1" s="34"/>
      <c r="P1" s="34"/>
      <c r="Q1" s="34"/>
      <c r="R1" s="34"/>
      <c r="S1" s="34"/>
    </row>
    <row r="2" spans="1:19" ht="30" customHeight="1">
      <c r="A2" s="14" t="s">
        <v>3</v>
      </c>
      <c r="B2" s="15" t="s">
        <v>4</v>
      </c>
      <c r="C2" s="15" t="s">
        <v>13</v>
      </c>
      <c r="D2" s="16" t="s">
        <v>82</v>
      </c>
      <c r="E2" s="16" t="s">
        <v>9</v>
      </c>
      <c r="F2" s="16" t="s">
        <v>10</v>
      </c>
      <c r="G2" s="17" t="s">
        <v>5</v>
      </c>
      <c r="I2" s="35">
        <f>COUNTIF($A:$A,I1)</f>
        <v>0</v>
      </c>
      <c r="J2" s="35">
        <f>COUNTIF($A:$A,J1)</f>
        <v>0</v>
      </c>
      <c r="K2" s="35">
        <f>COUNTIF($A:$A,K1)</f>
        <v>0</v>
      </c>
      <c r="L2" s="35"/>
      <c r="M2" s="35"/>
      <c r="N2" s="35"/>
      <c r="O2" s="35"/>
      <c r="P2" s="35"/>
      <c r="Q2" s="35"/>
      <c r="R2" s="35"/>
      <c r="S2" s="35"/>
    </row>
    <row r="3" spans="1:26" ht="19.5" customHeight="1">
      <c r="A3" s="32"/>
      <c r="B3" s="1"/>
      <c r="C3" s="1"/>
      <c r="D3" s="3"/>
      <c r="E3" s="3"/>
      <c r="F3" s="18">
        <f>IF(E3&lt;&gt;"",DATEDIF(E3,DATEVALUE("2018/4/1"),"Y"),"")</f>
      </c>
      <c r="G3" s="2"/>
      <c r="T3" s="12">
        <f ca="1">IF(INDIRECT("A3")="","",INDIRECT("A3"))</f>
      </c>
      <c r="U3" s="12">
        <f ca="1">IF(INDIRECT("B3")="","",INDIRECT("B3"))</f>
      </c>
      <c r="V3" s="12">
        <f ca="1">IF(INDIRECT("C3")="","",INDIRECT("C3"))</f>
      </c>
      <c r="W3" s="12">
        <f ca="1">IF(INDIRECT("D3")="","",INDIRECT("D3"))</f>
      </c>
      <c r="X3" s="12">
        <f ca="1">IF(INDIRECT("E3")="","",INDIRECT("E3"))</f>
      </c>
      <c r="Y3" s="12">
        <f ca="1">IF(INDIRECT("F3")="","",INDIRECT("F3"))</f>
      </c>
      <c r="Z3" s="12">
        <f ca="1">IF(INDIRECT("G3")="","",INDIRECT("G3"))</f>
      </c>
    </row>
    <row r="4" spans="1:26" ht="19.5" customHeight="1">
      <c r="A4" s="32"/>
      <c r="B4" s="1"/>
      <c r="C4" s="1"/>
      <c r="D4" s="3"/>
      <c r="E4" s="3"/>
      <c r="F4" s="18">
        <f aca="true" t="shared" si="0" ref="F4:F42">IF(E4&lt;&gt;"",DATEDIF(E4,DATEVALUE("2018/4/1"),"Y"),"")</f>
      </c>
      <c r="G4" s="2"/>
      <c r="T4" s="12">
        <f ca="1">IF(INDIRECT("A4")="","",INDIRECT("A4"))</f>
      </c>
      <c r="U4" s="12">
        <f ca="1">IF(INDIRECT("B4")="","",INDIRECT("B4"))</f>
      </c>
      <c r="V4" s="12">
        <f ca="1">IF(INDIRECT("C4")="","",INDIRECT("C4"))</f>
      </c>
      <c r="W4" s="12">
        <f ca="1">IF(INDIRECT("D4")="","",INDIRECT("D4"))</f>
      </c>
      <c r="X4" s="12">
        <f ca="1">IF(INDIRECT("E4")="","",INDIRECT("E4"))</f>
      </c>
      <c r="Y4" s="12">
        <f ca="1">IF(INDIRECT("F4")="","",INDIRECT("F4"))</f>
      </c>
      <c r="Z4" s="12">
        <f ca="1">IF(INDIRECT("G4")="","",INDIRECT("G4"))</f>
      </c>
    </row>
    <row r="5" spans="1:26" ht="19.5" customHeight="1">
      <c r="A5" s="32"/>
      <c r="B5" s="1"/>
      <c r="C5" s="1"/>
      <c r="D5" s="3"/>
      <c r="E5" s="3"/>
      <c r="F5" s="18">
        <f t="shared" si="0"/>
      </c>
      <c r="G5" s="2"/>
      <c r="T5" s="12">
        <f ca="1">IF(INDIRECT("A5")="","",INDIRECT("A5"))</f>
      </c>
      <c r="U5" s="12">
        <f ca="1">IF(INDIRECT("B5")="","",INDIRECT("B5"))</f>
      </c>
      <c r="V5" s="12">
        <f ca="1">IF(INDIRECT("C5")="","",INDIRECT("C5"))</f>
      </c>
      <c r="W5" s="12">
        <f ca="1">IF(INDIRECT("D5")="","",INDIRECT("D5"))</f>
      </c>
      <c r="X5" s="12">
        <f ca="1">IF(INDIRECT("E5")="","",INDIRECT("E5"))</f>
      </c>
      <c r="Y5" s="12">
        <f ca="1">IF(INDIRECT("F5")="","",INDIRECT("F5"))</f>
      </c>
      <c r="Z5" s="12">
        <f ca="1">IF(INDIRECT("G5")="","",INDIRECT("G5"))</f>
      </c>
    </row>
    <row r="6" spans="1:26" ht="19.5" customHeight="1">
      <c r="A6" s="32"/>
      <c r="B6" s="1"/>
      <c r="C6" s="1"/>
      <c r="D6" s="3"/>
      <c r="E6" s="3"/>
      <c r="F6" s="18">
        <f t="shared" si="0"/>
      </c>
      <c r="G6" s="2"/>
      <c r="T6" s="12">
        <f ca="1">IF(INDIRECT("A6")="","",INDIRECT("A6"))</f>
      </c>
      <c r="U6" s="12">
        <f ca="1">IF(INDIRECT("B6")="","",INDIRECT("B6"))</f>
      </c>
      <c r="V6" s="12">
        <f ca="1">IF(INDIRECT("C6")="","",INDIRECT("C6"))</f>
      </c>
      <c r="W6" s="12">
        <f ca="1">IF(INDIRECT("D6")="","",INDIRECT("D6"))</f>
      </c>
      <c r="X6" s="12">
        <f ca="1">IF(INDIRECT("E6")="","",INDIRECT("E6"))</f>
      </c>
      <c r="Y6" s="12">
        <f ca="1">IF(INDIRECT("F6")="","",INDIRECT("F6"))</f>
      </c>
      <c r="Z6" s="12">
        <f ca="1">IF(INDIRECT("G6")="","",INDIRECT("G6"))</f>
      </c>
    </row>
    <row r="7" spans="1:26" ht="19.5" customHeight="1">
      <c r="A7" s="32"/>
      <c r="B7" s="1"/>
      <c r="C7" s="1"/>
      <c r="D7" s="3"/>
      <c r="E7" s="3"/>
      <c r="F7" s="18">
        <f t="shared" si="0"/>
      </c>
      <c r="G7" s="2"/>
      <c r="T7" s="12">
        <f ca="1">IF(INDIRECT("A7")="","",INDIRECT("A7"))</f>
      </c>
      <c r="U7" s="12">
        <f ca="1">IF(INDIRECT("B7")="","",INDIRECT("B7"))</f>
      </c>
      <c r="V7" s="12">
        <f ca="1">IF(INDIRECT("C7")="","",INDIRECT("C7"))</f>
      </c>
      <c r="W7" s="12">
        <f ca="1">IF(INDIRECT("D7")="","",INDIRECT("D7"))</f>
      </c>
      <c r="X7" s="12">
        <f ca="1">IF(INDIRECT("E7")="","",INDIRECT("E7"))</f>
      </c>
      <c r="Y7" s="12">
        <f ca="1">IF(INDIRECT("F7")="","",INDIRECT("F7"))</f>
      </c>
      <c r="Z7" s="12">
        <f ca="1">IF(INDIRECT("G7")="","",INDIRECT("G7"))</f>
      </c>
    </row>
    <row r="8" spans="1:26" ht="19.5" customHeight="1">
      <c r="A8" s="32"/>
      <c r="B8" s="1"/>
      <c r="C8" s="1"/>
      <c r="D8" s="3"/>
      <c r="E8" s="3"/>
      <c r="F8" s="18">
        <f t="shared" si="0"/>
      </c>
      <c r="G8" s="2"/>
      <c r="T8" s="12">
        <f ca="1">IF(INDIRECT("A8")="","",INDIRECT("A8"))</f>
      </c>
      <c r="U8" s="12">
        <f ca="1">IF(INDIRECT("B8")="","",INDIRECT("B8"))</f>
      </c>
      <c r="V8" s="12">
        <f ca="1">IF(INDIRECT("C8")="","",INDIRECT("C8"))</f>
      </c>
      <c r="W8" s="12">
        <f ca="1">IF(INDIRECT("D8")="","",INDIRECT("D8"))</f>
      </c>
      <c r="X8" s="12">
        <f ca="1">IF(INDIRECT("E8")="","",INDIRECT("E8"))</f>
      </c>
      <c r="Y8" s="12">
        <f ca="1">IF(INDIRECT("F8")="","",INDIRECT("F8"))</f>
      </c>
      <c r="Z8" s="12">
        <f ca="1">IF(INDIRECT("G8")="","",INDIRECT("G8"))</f>
      </c>
    </row>
    <row r="9" spans="1:26" ht="19.5" customHeight="1">
      <c r="A9" s="32"/>
      <c r="B9" s="1"/>
      <c r="C9" s="1"/>
      <c r="D9" s="3"/>
      <c r="E9" s="3"/>
      <c r="F9" s="18">
        <f t="shared" si="0"/>
      </c>
      <c r="G9" s="2"/>
      <c r="T9" s="12">
        <f ca="1">IF(INDIRECT("A9")="","",INDIRECT("A9"))</f>
      </c>
      <c r="U9" s="12">
        <f ca="1">IF(INDIRECT("B9")="","",INDIRECT("B9"))</f>
      </c>
      <c r="V9" s="12">
        <f ca="1">IF(INDIRECT("C9")="","",INDIRECT("C9"))</f>
      </c>
      <c r="W9" s="12">
        <f ca="1">IF(INDIRECT("D9")="","",INDIRECT("D9"))</f>
      </c>
      <c r="X9" s="12">
        <f ca="1">IF(INDIRECT("E9")="","",INDIRECT("E9"))</f>
      </c>
      <c r="Y9" s="12">
        <f ca="1">IF(INDIRECT("F9")="","",INDIRECT("F9"))</f>
      </c>
      <c r="Z9" s="12">
        <f ca="1">IF(INDIRECT("G9")="","",INDIRECT("G9"))</f>
      </c>
    </row>
    <row r="10" spans="1:26" ht="19.5" customHeight="1">
      <c r="A10" s="32"/>
      <c r="B10" s="1"/>
      <c r="C10" s="1"/>
      <c r="D10" s="3"/>
      <c r="E10" s="3"/>
      <c r="F10" s="18">
        <f t="shared" si="0"/>
      </c>
      <c r="G10" s="2"/>
      <c r="T10" s="12">
        <f ca="1">IF(INDIRECT("A10")="","",INDIRECT("A10"))</f>
      </c>
      <c r="U10" s="12">
        <f ca="1">IF(INDIRECT("B10")="","",INDIRECT("B10"))</f>
      </c>
      <c r="V10" s="12">
        <f ca="1">IF(INDIRECT("C10")="","",INDIRECT("C10"))</f>
      </c>
      <c r="W10" s="12">
        <f ca="1">IF(INDIRECT("D10")="","",INDIRECT("D10"))</f>
      </c>
      <c r="X10" s="12">
        <f ca="1">IF(INDIRECT("E10")="","",INDIRECT("E10"))</f>
      </c>
      <c r="Y10" s="12">
        <f ca="1">IF(INDIRECT("F10")="","",INDIRECT("F10"))</f>
      </c>
      <c r="Z10" s="12">
        <f ca="1">IF(INDIRECT("G10")="","",INDIRECT("G10"))</f>
      </c>
    </row>
    <row r="11" spans="1:26" ht="19.5" customHeight="1">
      <c r="A11" s="32"/>
      <c r="B11" s="1"/>
      <c r="C11" s="1"/>
      <c r="D11" s="3"/>
      <c r="E11" s="3"/>
      <c r="F11" s="18">
        <f t="shared" si="0"/>
      </c>
      <c r="G11" s="2"/>
      <c r="T11" s="12">
        <f ca="1">IF(INDIRECT("A11")="","",INDIRECT("A11"))</f>
      </c>
      <c r="U11" s="12">
        <f ca="1">IF(INDIRECT("B11")="","",INDIRECT("B11"))</f>
      </c>
      <c r="V11" s="12">
        <f ca="1">IF(INDIRECT("C11")="","",INDIRECT("C11"))</f>
      </c>
      <c r="W11" s="12">
        <f ca="1">IF(INDIRECT("D11")="","",INDIRECT("D11"))</f>
      </c>
      <c r="X11" s="12">
        <f ca="1">IF(INDIRECT("E11")="","",INDIRECT("E11"))</f>
      </c>
      <c r="Y11" s="12">
        <f ca="1">IF(INDIRECT("F11")="","",INDIRECT("F11"))</f>
      </c>
      <c r="Z11" s="12">
        <f ca="1">IF(INDIRECT("G11")="","",INDIRECT("G11"))</f>
      </c>
    </row>
    <row r="12" spans="1:26" ht="19.5" customHeight="1">
      <c r="A12" s="32"/>
      <c r="B12" s="1"/>
      <c r="C12" s="1"/>
      <c r="D12" s="3"/>
      <c r="E12" s="3"/>
      <c r="F12" s="18">
        <f t="shared" si="0"/>
      </c>
      <c r="G12" s="2"/>
      <c r="T12" s="12">
        <f ca="1">IF(INDIRECT("A12")="","",INDIRECT("A12"))</f>
      </c>
      <c r="U12" s="12">
        <f ca="1">IF(INDIRECT("B12")="","",INDIRECT("B12"))</f>
      </c>
      <c r="V12" s="12">
        <f ca="1">IF(INDIRECT("C12")="","",INDIRECT("C12"))</f>
      </c>
      <c r="W12" s="12">
        <f ca="1">IF(INDIRECT("D12")="","",INDIRECT("D12"))</f>
      </c>
      <c r="X12" s="12">
        <f ca="1">IF(INDIRECT("E12")="","",INDIRECT("E12"))</f>
      </c>
      <c r="Y12" s="12">
        <f ca="1">IF(INDIRECT("F12")="","",INDIRECT("F12"))</f>
      </c>
      <c r="Z12" s="12">
        <f ca="1">IF(INDIRECT("G12")="","",INDIRECT("G12"))</f>
      </c>
    </row>
    <row r="13" spans="1:26" ht="19.5" customHeight="1">
      <c r="A13" s="32"/>
      <c r="B13" s="1"/>
      <c r="C13" s="1"/>
      <c r="D13" s="3"/>
      <c r="E13" s="3"/>
      <c r="F13" s="18">
        <f t="shared" si="0"/>
      </c>
      <c r="G13" s="2"/>
      <c r="T13" s="12">
        <f ca="1">IF(INDIRECT("A13")="","",INDIRECT("A13"))</f>
      </c>
      <c r="U13" s="12">
        <f ca="1">IF(INDIRECT("B13")="","",INDIRECT("B13"))</f>
      </c>
      <c r="V13" s="12">
        <f ca="1">IF(INDIRECT("C13")="","",INDIRECT("C13"))</f>
      </c>
      <c r="W13" s="12">
        <f ca="1">IF(INDIRECT("D13")="","",INDIRECT("D13"))</f>
      </c>
      <c r="X13" s="12">
        <f ca="1">IF(INDIRECT("E13")="","",INDIRECT("E13"))</f>
      </c>
      <c r="Y13" s="12">
        <f ca="1">IF(INDIRECT("F13")="","",INDIRECT("F13"))</f>
      </c>
      <c r="Z13" s="12">
        <f ca="1">IF(INDIRECT("G13")="","",INDIRECT("G13"))</f>
      </c>
    </row>
    <row r="14" spans="1:26" ht="19.5" customHeight="1">
      <c r="A14" s="32"/>
      <c r="B14" s="1"/>
      <c r="C14" s="1"/>
      <c r="D14" s="3"/>
      <c r="E14" s="3"/>
      <c r="F14" s="18">
        <f t="shared" si="0"/>
      </c>
      <c r="G14" s="2"/>
      <c r="T14" s="12">
        <f ca="1">IF(INDIRECT("A14")="","",INDIRECT("A14"))</f>
      </c>
      <c r="U14" s="12">
        <f ca="1">IF(INDIRECT("B14")="","",INDIRECT("B14"))</f>
      </c>
      <c r="V14" s="12">
        <f ca="1">IF(INDIRECT("C14")="","",INDIRECT("C14"))</f>
      </c>
      <c r="W14" s="12">
        <f ca="1">IF(INDIRECT("D14")="","",INDIRECT("D14"))</f>
      </c>
      <c r="X14" s="12">
        <f ca="1">IF(INDIRECT("E14")="","",INDIRECT("E14"))</f>
      </c>
      <c r="Y14" s="12">
        <f ca="1">IF(INDIRECT("F14")="","",INDIRECT("F14"))</f>
      </c>
      <c r="Z14" s="12">
        <f ca="1">IF(INDIRECT("G14")="","",INDIRECT("G14"))</f>
      </c>
    </row>
    <row r="15" spans="1:26" ht="19.5" customHeight="1">
      <c r="A15" s="32"/>
      <c r="B15" s="1"/>
      <c r="C15" s="1"/>
      <c r="D15" s="3"/>
      <c r="E15" s="3"/>
      <c r="F15" s="18">
        <f t="shared" si="0"/>
      </c>
      <c r="G15" s="2"/>
      <c r="T15" s="12">
        <f ca="1">IF(INDIRECT("A15")="","",INDIRECT("A15"))</f>
      </c>
      <c r="U15" s="12">
        <f ca="1">IF(INDIRECT("B15")="","",INDIRECT("B15"))</f>
      </c>
      <c r="V15" s="12">
        <f ca="1">IF(INDIRECT("C15")="","",INDIRECT("C15"))</f>
      </c>
      <c r="W15" s="12">
        <f ca="1">IF(INDIRECT("D15")="","",INDIRECT("D15"))</f>
      </c>
      <c r="X15" s="12">
        <f ca="1">IF(INDIRECT("E15")="","",INDIRECT("E15"))</f>
      </c>
      <c r="Y15" s="12">
        <f ca="1">IF(INDIRECT("F15")="","",INDIRECT("F15"))</f>
      </c>
      <c r="Z15" s="12">
        <f ca="1">IF(INDIRECT("G15")="","",INDIRECT("G15"))</f>
      </c>
    </row>
    <row r="16" spans="1:26" ht="19.5" customHeight="1">
      <c r="A16" s="32"/>
      <c r="B16" s="1"/>
      <c r="C16" s="1"/>
      <c r="D16" s="3"/>
      <c r="E16" s="3"/>
      <c r="F16" s="18">
        <f t="shared" si="0"/>
      </c>
      <c r="G16" s="2"/>
      <c r="T16" s="12">
        <f ca="1">IF(INDIRECT("A16")="","",INDIRECT("A16"))</f>
      </c>
      <c r="U16" s="12">
        <f ca="1">IF(INDIRECT("B16")="","",INDIRECT("B16"))</f>
      </c>
      <c r="V16" s="12">
        <f ca="1">IF(INDIRECT("C16")="","",INDIRECT("C16"))</f>
      </c>
      <c r="W16" s="12">
        <f ca="1">IF(INDIRECT("D16")="","",INDIRECT("D16"))</f>
      </c>
      <c r="X16" s="12">
        <f ca="1">IF(INDIRECT("E16")="","",INDIRECT("E16"))</f>
      </c>
      <c r="Y16" s="12">
        <f ca="1">IF(INDIRECT("F16")="","",INDIRECT("F16"))</f>
      </c>
      <c r="Z16" s="12">
        <f ca="1">IF(INDIRECT("G16")="","",INDIRECT("G16"))</f>
      </c>
    </row>
    <row r="17" spans="1:26" ht="19.5" customHeight="1">
      <c r="A17" s="32"/>
      <c r="B17" s="1"/>
      <c r="C17" s="1"/>
      <c r="D17" s="3"/>
      <c r="E17" s="3"/>
      <c r="F17" s="18">
        <f t="shared" si="0"/>
      </c>
      <c r="G17" s="2"/>
      <c r="T17" s="12">
        <f ca="1">IF(INDIRECT("A17")="","",INDIRECT("A17"))</f>
      </c>
      <c r="U17" s="12">
        <f ca="1">IF(INDIRECT("B17")="","",INDIRECT("B17"))</f>
      </c>
      <c r="V17" s="12">
        <f ca="1">IF(INDIRECT("C17")="","",INDIRECT("C17"))</f>
      </c>
      <c r="W17" s="12">
        <f ca="1">IF(INDIRECT("D17")="","",INDIRECT("D17"))</f>
      </c>
      <c r="X17" s="12">
        <f ca="1">IF(INDIRECT("E17")="","",INDIRECT("E17"))</f>
      </c>
      <c r="Y17" s="12">
        <f ca="1">IF(INDIRECT("F17")="","",INDIRECT("F17"))</f>
      </c>
      <c r="Z17" s="12">
        <f ca="1">IF(INDIRECT("G17")="","",INDIRECT("G17"))</f>
      </c>
    </row>
    <row r="18" spans="1:26" ht="19.5" customHeight="1">
      <c r="A18" s="32"/>
      <c r="B18" s="1"/>
      <c r="C18" s="1"/>
      <c r="D18" s="3"/>
      <c r="E18" s="3"/>
      <c r="F18" s="18">
        <f t="shared" si="0"/>
      </c>
      <c r="G18" s="2"/>
      <c r="T18" s="12">
        <f ca="1">IF(INDIRECT("A18")="","",INDIRECT("A18"))</f>
      </c>
      <c r="U18" s="12">
        <f ca="1">IF(INDIRECT("B18")="","",INDIRECT("B18"))</f>
      </c>
      <c r="V18" s="12">
        <f ca="1">IF(INDIRECT("C18")="","",INDIRECT("C18"))</f>
      </c>
      <c r="W18" s="12">
        <f ca="1">IF(INDIRECT("D18")="","",INDIRECT("D18"))</f>
      </c>
      <c r="X18" s="12">
        <f ca="1">IF(INDIRECT("E18")="","",INDIRECT("E18"))</f>
      </c>
      <c r="Y18" s="12">
        <f ca="1">IF(INDIRECT("F18")="","",INDIRECT("F18"))</f>
      </c>
      <c r="Z18" s="12">
        <f ca="1">IF(INDIRECT("G18")="","",INDIRECT("G18"))</f>
      </c>
    </row>
    <row r="19" spans="1:26" ht="19.5" customHeight="1">
      <c r="A19" s="32"/>
      <c r="B19" s="1"/>
      <c r="C19" s="1"/>
      <c r="D19" s="3"/>
      <c r="E19" s="3"/>
      <c r="F19" s="18">
        <f t="shared" si="0"/>
      </c>
      <c r="G19" s="2"/>
      <c r="T19" s="12">
        <f ca="1">IF(INDIRECT("A19")="","",INDIRECT("A19"))</f>
      </c>
      <c r="U19" s="12">
        <f ca="1">IF(INDIRECT("B19")="","",INDIRECT("B19"))</f>
      </c>
      <c r="V19" s="12">
        <f ca="1">IF(INDIRECT("C19")="","",INDIRECT("C19"))</f>
      </c>
      <c r="W19" s="12">
        <f ca="1">IF(INDIRECT("D19")="","",INDIRECT("D19"))</f>
      </c>
      <c r="X19" s="12">
        <f ca="1">IF(INDIRECT("E19")="","",INDIRECT("E19"))</f>
      </c>
      <c r="Y19" s="12">
        <f ca="1">IF(INDIRECT("F19")="","",INDIRECT("F19"))</f>
      </c>
      <c r="Z19" s="12">
        <f ca="1">IF(INDIRECT("G19")="","",INDIRECT("G19"))</f>
      </c>
    </row>
    <row r="20" spans="1:26" ht="19.5" customHeight="1">
      <c r="A20" s="32"/>
      <c r="B20" s="1"/>
      <c r="C20" s="1"/>
      <c r="D20" s="3"/>
      <c r="E20" s="3"/>
      <c r="F20" s="18">
        <f t="shared" si="0"/>
      </c>
      <c r="G20" s="2"/>
      <c r="T20" s="12">
        <f ca="1">IF(INDIRECT("A20")="","",INDIRECT("A20"))</f>
      </c>
      <c r="U20" s="12">
        <f ca="1">IF(INDIRECT("B20")="","",INDIRECT("B20"))</f>
      </c>
      <c r="V20" s="12">
        <f ca="1">IF(INDIRECT("C20")="","",INDIRECT("C20"))</f>
      </c>
      <c r="W20" s="12">
        <f ca="1">IF(INDIRECT("D20")="","",INDIRECT("D20"))</f>
      </c>
      <c r="X20" s="12">
        <f ca="1">IF(INDIRECT("E20")="","",INDIRECT("E20"))</f>
      </c>
      <c r="Y20" s="12">
        <f ca="1">IF(INDIRECT("F20")="","",INDIRECT("F20"))</f>
      </c>
      <c r="Z20" s="12">
        <f ca="1">IF(INDIRECT("G20")="","",INDIRECT("G20"))</f>
      </c>
    </row>
    <row r="21" spans="1:26" ht="19.5" customHeight="1">
      <c r="A21" s="32"/>
      <c r="B21" s="1"/>
      <c r="C21" s="1"/>
      <c r="D21" s="3"/>
      <c r="E21" s="3"/>
      <c r="F21" s="18">
        <f t="shared" si="0"/>
      </c>
      <c r="G21" s="2"/>
      <c r="T21" s="12">
        <f ca="1">IF(INDIRECT("A21")="","",INDIRECT("A21"))</f>
      </c>
      <c r="U21" s="12">
        <f ca="1">IF(INDIRECT("B21")="","",INDIRECT("B21"))</f>
      </c>
      <c r="V21" s="12">
        <f ca="1">IF(INDIRECT("C21")="","",INDIRECT("C21"))</f>
      </c>
      <c r="W21" s="12">
        <f ca="1">IF(INDIRECT("D21")="","",INDIRECT("D21"))</f>
      </c>
      <c r="X21" s="12">
        <f ca="1">IF(INDIRECT("E21")="","",INDIRECT("E21"))</f>
      </c>
      <c r="Y21" s="12">
        <f ca="1">IF(INDIRECT("F21")="","",INDIRECT("F21"))</f>
      </c>
      <c r="Z21" s="12">
        <f ca="1">IF(INDIRECT("G21")="","",INDIRECT("G21"))</f>
      </c>
    </row>
    <row r="22" spans="1:26" ht="19.5" customHeight="1">
      <c r="A22" s="32"/>
      <c r="B22" s="1"/>
      <c r="C22" s="1"/>
      <c r="D22" s="3"/>
      <c r="E22" s="3"/>
      <c r="F22" s="18">
        <f t="shared" si="0"/>
      </c>
      <c r="G22" s="2"/>
      <c r="T22" s="12">
        <f ca="1">IF(INDIRECT("A22")="","",INDIRECT("A22"))</f>
      </c>
      <c r="U22" s="12">
        <f ca="1">IF(INDIRECT("B22")="","",INDIRECT("B22"))</f>
      </c>
      <c r="V22" s="12">
        <f ca="1">IF(INDIRECT("C22")="","",INDIRECT("C22"))</f>
      </c>
      <c r="W22" s="12">
        <f ca="1">IF(INDIRECT("D22")="","",INDIRECT("D22"))</f>
      </c>
      <c r="X22" s="12">
        <f ca="1">IF(INDIRECT("E22")="","",INDIRECT("E22"))</f>
      </c>
      <c r="Y22" s="12">
        <f ca="1">IF(INDIRECT("F22")="","",INDIRECT("F22"))</f>
      </c>
      <c r="Z22" s="12">
        <f ca="1">IF(INDIRECT("G22")="","",INDIRECT("G22"))</f>
      </c>
    </row>
    <row r="23" spans="1:26" ht="19.5" customHeight="1">
      <c r="A23" s="32"/>
      <c r="B23" s="1"/>
      <c r="C23" s="1"/>
      <c r="D23" s="3"/>
      <c r="E23" s="3"/>
      <c r="F23" s="18">
        <f t="shared" si="0"/>
      </c>
      <c r="G23" s="2"/>
      <c r="T23" s="12">
        <f ca="1">IF(INDIRECT("A23")="","",INDIRECT("A23"))</f>
      </c>
      <c r="U23" s="12">
        <f ca="1">IF(INDIRECT("B23")="","",INDIRECT("B23"))</f>
      </c>
      <c r="V23" s="12">
        <f ca="1">IF(INDIRECT("C23")="","",INDIRECT("C23"))</f>
      </c>
      <c r="W23" s="12">
        <f ca="1">IF(INDIRECT("D23")="","",INDIRECT("D23"))</f>
      </c>
      <c r="X23" s="12">
        <f ca="1">IF(INDIRECT("E23")="","",INDIRECT("E23"))</f>
      </c>
      <c r="Y23" s="12">
        <f ca="1">IF(INDIRECT("F23")="","",INDIRECT("F23"))</f>
      </c>
      <c r="Z23" s="12">
        <f ca="1">IF(INDIRECT("G23")="","",INDIRECT("G23"))</f>
      </c>
    </row>
    <row r="24" spans="1:26" ht="19.5" customHeight="1">
      <c r="A24" s="32"/>
      <c r="B24" s="1"/>
      <c r="C24" s="1"/>
      <c r="D24" s="3"/>
      <c r="E24" s="3"/>
      <c r="F24" s="18">
        <f t="shared" si="0"/>
      </c>
      <c r="G24" s="2"/>
      <c r="T24" s="12">
        <f ca="1">IF(INDIRECT("A24")="","",INDIRECT("A24"))</f>
      </c>
      <c r="U24" s="12">
        <f ca="1">IF(INDIRECT("B24")="","",INDIRECT("B24"))</f>
      </c>
      <c r="V24" s="12">
        <f ca="1">IF(INDIRECT("C24")="","",INDIRECT("C24"))</f>
      </c>
      <c r="W24" s="12">
        <f ca="1">IF(INDIRECT("D24")="","",INDIRECT("D24"))</f>
      </c>
      <c r="X24" s="12">
        <f ca="1">IF(INDIRECT("E24")="","",INDIRECT("E24"))</f>
      </c>
      <c r="Y24" s="12">
        <f ca="1">IF(INDIRECT("F24")="","",INDIRECT("F24"))</f>
      </c>
      <c r="Z24" s="12">
        <f ca="1">IF(INDIRECT("G24")="","",INDIRECT("G24"))</f>
      </c>
    </row>
    <row r="25" spans="1:26" ht="19.5" customHeight="1">
      <c r="A25" s="32"/>
      <c r="B25" s="1"/>
      <c r="C25" s="1"/>
      <c r="D25" s="3"/>
      <c r="E25" s="3"/>
      <c r="F25" s="18">
        <f t="shared" si="0"/>
      </c>
      <c r="G25" s="2"/>
      <c r="T25" s="12">
        <f ca="1">IF(INDIRECT("A25")="","",INDIRECT("A25"))</f>
      </c>
      <c r="U25" s="12">
        <f ca="1">IF(INDIRECT("B25")="","",INDIRECT("B25"))</f>
      </c>
      <c r="V25" s="12">
        <f ca="1">IF(INDIRECT("C25")="","",INDIRECT("C25"))</f>
      </c>
      <c r="W25" s="12">
        <f ca="1">IF(INDIRECT("D25")="","",INDIRECT("D25"))</f>
      </c>
      <c r="X25" s="12">
        <f ca="1">IF(INDIRECT("E25")="","",INDIRECT("E25"))</f>
      </c>
      <c r="Y25" s="12">
        <f ca="1">IF(INDIRECT("F25")="","",INDIRECT("F25"))</f>
      </c>
      <c r="Z25" s="12">
        <f ca="1">IF(INDIRECT("G25")="","",INDIRECT("G25"))</f>
      </c>
    </row>
    <row r="26" spans="1:26" ht="19.5" customHeight="1">
      <c r="A26" s="32"/>
      <c r="B26" s="1"/>
      <c r="C26" s="1"/>
      <c r="D26" s="3"/>
      <c r="E26" s="3"/>
      <c r="F26" s="18">
        <f t="shared" si="0"/>
      </c>
      <c r="G26" s="2"/>
      <c r="T26" s="12">
        <f ca="1">IF(INDIRECT("A26")="","",INDIRECT("A26"))</f>
      </c>
      <c r="U26" s="12">
        <f ca="1">IF(INDIRECT("B26")="","",INDIRECT("B26"))</f>
      </c>
      <c r="V26" s="12">
        <f ca="1">IF(INDIRECT("C26")="","",INDIRECT("C26"))</f>
      </c>
      <c r="W26" s="12">
        <f ca="1">IF(INDIRECT("D26")="","",INDIRECT("D26"))</f>
      </c>
      <c r="X26" s="12">
        <f ca="1">IF(INDIRECT("E26")="","",INDIRECT("E26"))</f>
      </c>
      <c r="Y26" s="12">
        <f ca="1">IF(INDIRECT("F26")="","",INDIRECT("F26"))</f>
      </c>
      <c r="Z26" s="12">
        <f ca="1">IF(INDIRECT("G26")="","",INDIRECT("G26"))</f>
      </c>
    </row>
    <row r="27" spans="1:26" ht="19.5" customHeight="1">
      <c r="A27" s="32"/>
      <c r="B27" s="1"/>
      <c r="C27" s="1"/>
      <c r="D27" s="3"/>
      <c r="E27" s="3"/>
      <c r="F27" s="18">
        <f t="shared" si="0"/>
      </c>
      <c r="G27" s="2"/>
      <c r="T27" s="12">
        <f ca="1">IF(INDIRECT("A27")="","",INDIRECT("A27"))</f>
      </c>
      <c r="U27" s="12">
        <f ca="1">IF(INDIRECT("B27")="","",INDIRECT("B27"))</f>
      </c>
      <c r="V27" s="12">
        <f ca="1">IF(INDIRECT("C27")="","",INDIRECT("C27"))</f>
      </c>
      <c r="W27" s="12">
        <f ca="1">IF(INDIRECT("D27")="","",INDIRECT("D27"))</f>
      </c>
      <c r="X27" s="12">
        <f ca="1">IF(INDIRECT("E27")="","",INDIRECT("E27"))</f>
      </c>
      <c r="Y27" s="12">
        <f ca="1">IF(INDIRECT("F27")="","",INDIRECT("F27"))</f>
      </c>
      <c r="Z27" s="12">
        <f ca="1">IF(INDIRECT("G27")="","",INDIRECT("G27"))</f>
      </c>
    </row>
    <row r="28" spans="1:26" ht="19.5" customHeight="1">
      <c r="A28" s="32"/>
      <c r="B28" s="1"/>
      <c r="C28" s="1"/>
      <c r="D28" s="3"/>
      <c r="E28" s="3"/>
      <c r="F28" s="18">
        <f t="shared" si="0"/>
      </c>
      <c r="G28" s="2"/>
      <c r="T28" s="12">
        <f ca="1">IF(INDIRECT("A28")="","",INDIRECT("A28"))</f>
      </c>
      <c r="U28" s="12">
        <f ca="1">IF(INDIRECT("B28")="","",INDIRECT("B28"))</f>
      </c>
      <c r="V28" s="12">
        <f ca="1">IF(INDIRECT("C28")="","",INDIRECT("C28"))</f>
      </c>
      <c r="W28" s="12">
        <f ca="1">IF(INDIRECT("D28")="","",INDIRECT("D28"))</f>
      </c>
      <c r="X28" s="12">
        <f ca="1">IF(INDIRECT("E28")="","",INDIRECT("E28"))</f>
      </c>
      <c r="Y28" s="12">
        <f ca="1">IF(INDIRECT("F28")="","",INDIRECT("F28"))</f>
      </c>
      <c r="Z28" s="12">
        <f ca="1">IF(INDIRECT("G28")="","",INDIRECT("G28"))</f>
      </c>
    </row>
    <row r="29" spans="1:26" ht="19.5" customHeight="1">
      <c r="A29" s="32"/>
      <c r="B29" s="1"/>
      <c r="C29" s="1"/>
      <c r="D29" s="3"/>
      <c r="E29" s="3"/>
      <c r="F29" s="18">
        <f t="shared" si="0"/>
      </c>
      <c r="G29" s="2"/>
      <c r="T29" s="12">
        <f ca="1">IF(INDIRECT("A29")="","",INDIRECT("A29"))</f>
      </c>
      <c r="U29" s="12">
        <f ca="1">IF(INDIRECT("B29")="","",INDIRECT("B29"))</f>
      </c>
      <c r="V29" s="12">
        <f ca="1">IF(INDIRECT("C29")="","",INDIRECT("C29"))</f>
      </c>
      <c r="W29" s="12">
        <f ca="1">IF(INDIRECT("D29")="","",INDIRECT("D29"))</f>
      </c>
      <c r="X29" s="12">
        <f ca="1">IF(INDIRECT("E29")="","",INDIRECT("E29"))</f>
      </c>
      <c r="Y29" s="12">
        <f ca="1">IF(INDIRECT("F29")="","",INDIRECT("F29"))</f>
      </c>
      <c r="Z29" s="12">
        <f ca="1">IF(INDIRECT("G29")="","",INDIRECT("G29"))</f>
      </c>
    </row>
    <row r="30" spans="1:26" ht="19.5" customHeight="1">
      <c r="A30" s="32"/>
      <c r="B30" s="1"/>
      <c r="C30" s="1"/>
      <c r="D30" s="3"/>
      <c r="E30" s="3"/>
      <c r="F30" s="18">
        <f t="shared" si="0"/>
      </c>
      <c r="G30" s="2"/>
      <c r="T30" s="12">
        <f ca="1">IF(INDIRECT("A30")="","",INDIRECT("A30"))</f>
      </c>
      <c r="U30" s="12">
        <f ca="1">IF(INDIRECT("B30")="","",INDIRECT("B30"))</f>
      </c>
      <c r="V30" s="12">
        <f ca="1">IF(INDIRECT("C30")="","",INDIRECT("C30"))</f>
      </c>
      <c r="W30" s="12">
        <f ca="1">IF(INDIRECT("D30")="","",INDIRECT("D30"))</f>
      </c>
      <c r="X30" s="12">
        <f ca="1">IF(INDIRECT("E30")="","",INDIRECT("E30"))</f>
      </c>
      <c r="Y30" s="12">
        <f ca="1">IF(INDIRECT("F30")="","",INDIRECT("F30"))</f>
      </c>
      <c r="Z30" s="12">
        <f ca="1">IF(INDIRECT("G30")="","",INDIRECT("G30"))</f>
      </c>
    </row>
    <row r="31" spans="1:26" ht="19.5" customHeight="1">
      <c r="A31" s="32"/>
      <c r="B31" s="1"/>
      <c r="C31" s="1"/>
      <c r="D31" s="3"/>
      <c r="E31" s="3"/>
      <c r="F31" s="18">
        <f t="shared" si="0"/>
      </c>
      <c r="G31" s="2"/>
      <c r="T31" s="12">
        <f ca="1">IF(INDIRECT("A31")="","",INDIRECT("A31"))</f>
      </c>
      <c r="U31" s="12">
        <f ca="1">IF(INDIRECT("B31")="","",INDIRECT("B31"))</f>
      </c>
      <c r="V31" s="12">
        <f ca="1">IF(INDIRECT("C31")="","",INDIRECT("C31"))</f>
      </c>
      <c r="W31" s="12">
        <f ca="1">IF(INDIRECT("D31")="","",INDIRECT("D31"))</f>
      </c>
      <c r="X31" s="12">
        <f ca="1">IF(INDIRECT("E31")="","",INDIRECT("E31"))</f>
      </c>
      <c r="Y31" s="12">
        <f ca="1">IF(INDIRECT("F31")="","",INDIRECT("F31"))</f>
      </c>
      <c r="Z31" s="12">
        <f ca="1">IF(INDIRECT("G31")="","",INDIRECT("G31"))</f>
      </c>
    </row>
    <row r="32" spans="1:26" ht="19.5" customHeight="1">
      <c r="A32" s="32"/>
      <c r="B32" s="1"/>
      <c r="C32" s="1"/>
      <c r="D32" s="3"/>
      <c r="E32" s="3"/>
      <c r="F32" s="18">
        <f t="shared" si="0"/>
      </c>
      <c r="G32" s="2"/>
      <c r="T32" s="12">
        <f ca="1">IF(INDIRECT("A32")="","",INDIRECT("A32"))</f>
      </c>
      <c r="U32" s="12">
        <f ca="1">IF(INDIRECT("B32")="","",INDIRECT("B32"))</f>
      </c>
      <c r="V32" s="12">
        <f ca="1">IF(INDIRECT("C32")="","",INDIRECT("C32"))</f>
      </c>
      <c r="W32" s="12">
        <f ca="1">IF(INDIRECT("D32")="","",INDIRECT("D32"))</f>
      </c>
      <c r="X32" s="12">
        <f ca="1">IF(INDIRECT("E32")="","",INDIRECT("E32"))</f>
      </c>
      <c r="Y32" s="12">
        <f ca="1">IF(INDIRECT("F32")="","",INDIRECT("F32"))</f>
      </c>
      <c r="Z32" s="12">
        <f ca="1">IF(INDIRECT("G32")="","",INDIRECT("G32"))</f>
      </c>
    </row>
    <row r="33" spans="1:26" ht="19.5" customHeight="1">
      <c r="A33" s="32"/>
      <c r="B33" s="1"/>
      <c r="C33" s="1"/>
      <c r="D33" s="3"/>
      <c r="E33" s="3"/>
      <c r="F33" s="18">
        <f t="shared" si="0"/>
      </c>
      <c r="G33" s="2"/>
      <c r="T33" s="12">
        <f ca="1">IF(INDIRECT("A33")="","",INDIRECT("A33"))</f>
      </c>
      <c r="U33" s="12">
        <f ca="1">IF(INDIRECT("B33")="","",INDIRECT("B33"))</f>
      </c>
      <c r="V33" s="12">
        <f ca="1">IF(INDIRECT("C33")="","",INDIRECT("C33"))</f>
      </c>
      <c r="W33" s="12">
        <f ca="1">IF(INDIRECT("D33")="","",INDIRECT("D33"))</f>
      </c>
      <c r="X33" s="12">
        <f ca="1">IF(INDIRECT("E33")="","",INDIRECT("E33"))</f>
      </c>
      <c r="Y33" s="12">
        <f ca="1">IF(INDIRECT("F33")="","",INDIRECT("F33"))</f>
      </c>
      <c r="Z33" s="12">
        <f ca="1">IF(INDIRECT("G33")="","",INDIRECT("G33"))</f>
      </c>
    </row>
    <row r="34" spans="1:26" ht="19.5" customHeight="1">
      <c r="A34" s="32"/>
      <c r="B34" s="1"/>
      <c r="C34" s="1"/>
      <c r="D34" s="3"/>
      <c r="E34" s="3"/>
      <c r="F34" s="18">
        <f t="shared" si="0"/>
      </c>
      <c r="G34" s="2"/>
      <c r="T34" s="12">
        <f ca="1">IF(INDIRECT("A34")="","",INDIRECT("A34"))</f>
      </c>
      <c r="U34" s="12">
        <f ca="1">IF(INDIRECT("B34")="","",INDIRECT("B34"))</f>
      </c>
      <c r="V34" s="12">
        <f ca="1">IF(INDIRECT("C34")="","",INDIRECT("C34"))</f>
      </c>
      <c r="W34" s="12">
        <f ca="1">IF(INDIRECT("D34")="","",INDIRECT("D34"))</f>
      </c>
      <c r="X34" s="12">
        <f ca="1">IF(INDIRECT("E34")="","",INDIRECT("E34"))</f>
      </c>
      <c r="Y34" s="12">
        <f ca="1">IF(INDIRECT("F34")="","",INDIRECT("F34"))</f>
      </c>
      <c r="Z34" s="12">
        <f ca="1">IF(INDIRECT("G34")="","",INDIRECT("G34"))</f>
      </c>
    </row>
    <row r="35" spans="1:26" ht="19.5" customHeight="1">
      <c r="A35" s="32"/>
      <c r="B35" s="1"/>
      <c r="C35" s="1"/>
      <c r="D35" s="3"/>
      <c r="E35" s="3"/>
      <c r="F35" s="18">
        <f t="shared" si="0"/>
      </c>
      <c r="G35" s="2"/>
      <c r="T35" s="12">
        <f ca="1">IF(INDIRECT("A35")="","",INDIRECT("A35"))</f>
      </c>
      <c r="U35" s="12">
        <f ca="1">IF(INDIRECT("B35")="","",INDIRECT("B35"))</f>
      </c>
      <c r="V35" s="12">
        <f ca="1">IF(INDIRECT("C35")="","",INDIRECT("C35"))</f>
      </c>
      <c r="W35" s="12">
        <f ca="1">IF(INDIRECT("D35")="","",INDIRECT("D35"))</f>
      </c>
      <c r="X35" s="12">
        <f ca="1">IF(INDIRECT("E35")="","",INDIRECT("E35"))</f>
      </c>
      <c r="Y35" s="12">
        <f ca="1">IF(INDIRECT("F35")="","",INDIRECT("F35"))</f>
      </c>
      <c r="Z35" s="12">
        <f ca="1">IF(INDIRECT("G35")="","",INDIRECT("G35"))</f>
      </c>
    </row>
    <row r="36" spans="1:26" ht="19.5" customHeight="1">
      <c r="A36" s="32"/>
      <c r="B36" s="1"/>
      <c r="C36" s="1"/>
      <c r="D36" s="3"/>
      <c r="E36" s="3"/>
      <c r="F36" s="18">
        <f t="shared" si="0"/>
      </c>
      <c r="G36" s="2"/>
      <c r="T36" s="12">
        <f ca="1">IF(INDIRECT("A36")="","",INDIRECT("A36"))</f>
      </c>
      <c r="U36" s="12">
        <f ca="1">IF(INDIRECT("B36")="","",INDIRECT("B36"))</f>
      </c>
      <c r="V36" s="12">
        <f ca="1">IF(INDIRECT("C36")="","",INDIRECT("C36"))</f>
      </c>
      <c r="W36" s="12">
        <f ca="1">IF(INDIRECT("D36")="","",INDIRECT("D36"))</f>
      </c>
      <c r="X36" s="12">
        <f ca="1">IF(INDIRECT("E36")="","",INDIRECT("E36"))</f>
      </c>
      <c r="Y36" s="12">
        <f ca="1">IF(INDIRECT("F36")="","",INDIRECT("F36"))</f>
      </c>
      <c r="Z36" s="12">
        <f ca="1">IF(INDIRECT("G36")="","",INDIRECT("G36"))</f>
      </c>
    </row>
    <row r="37" spans="1:26" ht="19.5" customHeight="1">
      <c r="A37" s="32"/>
      <c r="B37" s="1"/>
      <c r="C37" s="1"/>
      <c r="D37" s="3"/>
      <c r="E37" s="3"/>
      <c r="F37" s="18">
        <f t="shared" si="0"/>
      </c>
      <c r="G37" s="2"/>
      <c r="T37" s="12">
        <f ca="1">IF(INDIRECT("A37")="","",INDIRECT("A37"))</f>
      </c>
      <c r="U37" s="12">
        <f ca="1">IF(INDIRECT("B37")="","",INDIRECT("B37"))</f>
      </c>
      <c r="V37" s="12">
        <f ca="1">IF(INDIRECT("C37")="","",INDIRECT("C37"))</f>
      </c>
      <c r="W37" s="12">
        <f ca="1">IF(INDIRECT("D37")="","",INDIRECT("D37"))</f>
      </c>
      <c r="X37" s="12">
        <f ca="1">IF(INDIRECT("E37")="","",INDIRECT("E37"))</f>
      </c>
      <c r="Y37" s="12">
        <f ca="1">IF(INDIRECT("F37")="","",INDIRECT("F37"))</f>
      </c>
      <c r="Z37" s="12">
        <f ca="1">IF(INDIRECT("G37")="","",INDIRECT("G37"))</f>
      </c>
    </row>
    <row r="38" spans="1:26" ht="19.5" customHeight="1">
      <c r="A38" s="32"/>
      <c r="B38" s="1"/>
      <c r="C38" s="1"/>
      <c r="D38" s="3"/>
      <c r="E38" s="3"/>
      <c r="F38" s="18">
        <f t="shared" si="0"/>
      </c>
      <c r="G38" s="2"/>
      <c r="T38" s="12">
        <f ca="1">IF(INDIRECT("A38")="","",INDIRECT("A38"))</f>
      </c>
      <c r="U38" s="12">
        <f ca="1">IF(INDIRECT("B38")="","",INDIRECT("B38"))</f>
      </c>
      <c r="V38" s="12">
        <f ca="1">IF(INDIRECT("C38")="","",INDIRECT("C38"))</f>
      </c>
      <c r="W38" s="12">
        <f ca="1">IF(INDIRECT("D38")="","",INDIRECT("D38"))</f>
      </c>
      <c r="X38" s="12">
        <f ca="1">IF(INDIRECT("E38")="","",INDIRECT("E38"))</f>
      </c>
      <c r="Y38" s="12">
        <f ca="1">IF(INDIRECT("F38")="","",INDIRECT("F38"))</f>
      </c>
      <c r="Z38" s="12">
        <f ca="1">IF(INDIRECT("G38")="","",INDIRECT("G38"))</f>
      </c>
    </row>
    <row r="39" spans="1:26" ht="19.5" customHeight="1">
      <c r="A39" s="32"/>
      <c r="B39" s="1"/>
      <c r="C39" s="1"/>
      <c r="D39" s="3"/>
      <c r="E39" s="3"/>
      <c r="F39" s="18">
        <f t="shared" si="0"/>
      </c>
      <c r="G39" s="2"/>
      <c r="T39" s="12">
        <f ca="1">IF(INDIRECT("A39")="","",INDIRECT("A39"))</f>
      </c>
      <c r="U39" s="12">
        <f ca="1">IF(INDIRECT("B39")="","",INDIRECT("B39"))</f>
      </c>
      <c r="V39" s="12">
        <f ca="1">IF(INDIRECT("C39")="","",INDIRECT("C39"))</f>
      </c>
      <c r="W39" s="12">
        <f ca="1">IF(INDIRECT("D39")="","",INDIRECT("D39"))</f>
      </c>
      <c r="X39" s="12">
        <f ca="1">IF(INDIRECT("E39")="","",INDIRECT("E39"))</f>
      </c>
      <c r="Y39" s="12">
        <f ca="1">IF(INDIRECT("F39")="","",INDIRECT("F39"))</f>
      </c>
      <c r="Z39" s="12">
        <f ca="1">IF(INDIRECT("G39")="","",INDIRECT("G39"))</f>
      </c>
    </row>
    <row r="40" spans="1:26" ht="19.5" customHeight="1">
      <c r="A40" s="32"/>
      <c r="B40" s="1"/>
      <c r="C40" s="1"/>
      <c r="D40" s="3"/>
      <c r="E40" s="3"/>
      <c r="F40" s="18">
        <f t="shared" si="0"/>
      </c>
      <c r="G40" s="2"/>
      <c r="T40" s="12">
        <f ca="1">IF(INDIRECT("A40")="","",INDIRECT("A40"))</f>
      </c>
      <c r="U40" s="12">
        <f ca="1">IF(INDIRECT("B40")="","",INDIRECT("B40"))</f>
      </c>
      <c r="V40" s="12">
        <f ca="1">IF(INDIRECT("C40")="","",INDIRECT("C40"))</f>
      </c>
      <c r="W40" s="12">
        <f ca="1">IF(INDIRECT("D40")="","",INDIRECT("D40"))</f>
      </c>
      <c r="X40" s="12">
        <f ca="1">IF(INDIRECT("E40")="","",INDIRECT("E40"))</f>
      </c>
      <c r="Y40" s="12">
        <f ca="1">IF(INDIRECT("F40")="","",INDIRECT("F40"))</f>
      </c>
      <c r="Z40" s="12">
        <f ca="1">IF(INDIRECT("G40")="","",INDIRECT("G40"))</f>
      </c>
    </row>
    <row r="41" spans="1:26" ht="19.5" customHeight="1">
      <c r="A41" s="32"/>
      <c r="B41" s="1"/>
      <c r="C41" s="1"/>
      <c r="D41" s="3"/>
      <c r="E41" s="3"/>
      <c r="F41" s="18">
        <f t="shared" si="0"/>
      </c>
      <c r="G41" s="2"/>
      <c r="T41" s="12">
        <f ca="1">IF(INDIRECT("A41")="","",INDIRECT("A41"))</f>
      </c>
      <c r="U41" s="12">
        <f ca="1">IF(INDIRECT("B41")="","",INDIRECT("B41"))</f>
      </c>
      <c r="V41" s="12">
        <f ca="1">IF(INDIRECT("C41")="","",INDIRECT("C41"))</f>
      </c>
      <c r="W41" s="12">
        <f ca="1">IF(INDIRECT("D41")="","",INDIRECT("D41"))</f>
      </c>
      <c r="X41" s="12">
        <f ca="1">IF(INDIRECT("E41")="","",INDIRECT("E41"))</f>
      </c>
      <c r="Y41" s="12">
        <f ca="1">IF(INDIRECT("F41")="","",INDIRECT("F41"))</f>
      </c>
      <c r="Z41" s="12">
        <f ca="1">IF(INDIRECT("G41")="","",INDIRECT("G41"))</f>
      </c>
    </row>
    <row r="42" spans="1:26" ht="19.5" customHeight="1">
      <c r="A42" s="33"/>
      <c r="B42" s="1"/>
      <c r="C42" s="1"/>
      <c r="D42" s="3"/>
      <c r="E42" s="3"/>
      <c r="F42" s="96">
        <f t="shared" si="0"/>
      </c>
      <c r="G42" s="2"/>
      <c r="T42" s="12">
        <f ca="1">IF(INDIRECT("A42")="","",INDIRECT("A42"))</f>
      </c>
      <c r="U42" s="12">
        <f ca="1">IF(INDIRECT("B42")="","",INDIRECT("B42"))</f>
      </c>
      <c r="V42" s="12">
        <f ca="1">IF(INDIRECT("C42")="","",INDIRECT("C42"))</f>
      </c>
      <c r="W42" s="12">
        <f ca="1">IF(INDIRECT("D42")="","",INDIRECT("D42"))</f>
      </c>
      <c r="X42" s="12">
        <f ca="1">IF(INDIRECT("E42")="","",INDIRECT("E42"))</f>
      </c>
      <c r="Y42" s="12">
        <f ca="1">IF(INDIRECT("F42")="","",INDIRECT("F42"))</f>
      </c>
      <c r="Z42" s="12">
        <f ca="1">IF(INDIRECT("G42")="","",INDIRECT("G42"))</f>
      </c>
    </row>
  </sheetData>
  <sheetProtection sheet="1" objects="1" scenarios="1"/>
  <mergeCells count="1">
    <mergeCell ref="A1:G1"/>
  </mergeCells>
  <dataValidations count="3">
    <dataValidation allowBlank="1" showInputMessage="1" showErrorMessage="1" imeMode="disabled" sqref="G3:G42"/>
    <dataValidation allowBlank="1" showInputMessage="1" showErrorMessage="1" promptTitle="自動計算" prompt="左欄の生年月日を入力すると、計算されますので、ご確認下さい。" sqref="F3:F42"/>
    <dataValidation type="list" allowBlank="1" showInputMessage="1" showErrorMessage="1" promptTitle="種目選択" prompt="出場種目を選択" imeMode="off" sqref="A3:A42">
      <formula1>"WS,30WS,40WS"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zoomScalePageLayoutView="0" workbookViewId="0" topLeftCell="A1">
      <selection activeCell="A3" sqref="A3:A4"/>
    </sheetView>
  </sheetViews>
  <sheetFormatPr defaultColWidth="9.00390625" defaultRowHeight="19.5" customHeight="1"/>
  <cols>
    <col min="1" max="1" width="10.625" style="19" customWidth="1"/>
    <col min="2" max="2" width="16.625" style="13" customWidth="1"/>
    <col min="3" max="3" width="18.625" style="13" customWidth="1"/>
    <col min="4" max="4" width="20.625" style="13" customWidth="1"/>
    <col min="5" max="5" width="12.625" style="13" customWidth="1"/>
    <col min="6" max="6" width="6.625" style="20" customWidth="1"/>
    <col min="7" max="7" width="10.625" style="13" customWidth="1"/>
    <col min="8" max="8" width="5.625" style="37" customWidth="1"/>
    <col min="9" max="9" width="5.625" style="21" customWidth="1"/>
    <col min="10" max="19" width="5.625" style="25" customWidth="1"/>
    <col min="20" max="26" width="1.625" style="12" customWidth="1"/>
    <col min="27" max="16384" width="9.00390625" style="13" customWidth="1"/>
  </cols>
  <sheetData>
    <row r="1" spans="1:16" ht="30" customHeight="1">
      <c r="A1" s="134" t="s">
        <v>23</v>
      </c>
      <c r="B1" s="105"/>
      <c r="C1" s="105"/>
      <c r="D1" s="105"/>
      <c r="E1" s="105"/>
      <c r="F1" s="105"/>
      <c r="G1" s="106"/>
      <c r="H1" s="36" t="s">
        <v>55</v>
      </c>
      <c r="I1" s="34" t="s">
        <v>50</v>
      </c>
      <c r="J1" s="34" t="s">
        <v>49</v>
      </c>
      <c r="K1" s="34" t="s">
        <v>19</v>
      </c>
      <c r="L1" s="34" t="s">
        <v>20</v>
      </c>
      <c r="M1" s="34" t="s">
        <v>21</v>
      </c>
      <c r="N1" s="34" t="s">
        <v>22</v>
      </c>
      <c r="O1" s="34" t="s">
        <v>86</v>
      </c>
      <c r="P1" s="34" t="s">
        <v>110</v>
      </c>
    </row>
    <row r="2" spans="1:19" ht="30" customHeight="1">
      <c r="A2" s="14" t="s">
        <v>3</v>
      </c>
      <c r="B2" s="15" t="s">
        <v>4</v>
      </c>
      <c r="C2" s="15" t="s">
        <v>13</v>
      </c>
      <c r="D2" s="16" t="s">
        <v>82</v>
      </c>
      <c r="E2" s="16" t="s">
        <v>17</v>
      </c>
      <c r="F2" s="16" t="s">
        <v>10</v>
      </c>
      <c r="G2" s="17" t="s">
        <v>5</v>
      </c>
      <c r="H2" s="38">
        <f>COUNTIF(H3:H42,"単")+COUNTIF(H3:H42,"混")</f>
        <v>0</v>
      </c>
      <c r="I2" s="35">
        <f aca="true" t="shared" si="0" ref="I2:P2">COUNTIF($A:$A,I1)</f>
        <v>0</v>
      </c>
      <c r="J2" s="35">
        <f t="shared" si="0"/>
        <v>0</v>
      </c>
      <c r="K2" s="35">
        <f t="shared" si="0"/>
        <v>0</v>
      </c>
      <c r="L2" s="35">
        <f t="shared" si="0"/>
        <v>0</v>
      </c>
      <c r="M2" s="35">
        <f t="shared" si="0"/>
        <v>0</v>
      </c>
      <c r="N2" s="35">
        <f t="shared" si="0"/>
        <v>0</v>
      </c>
      <c r="O2" s="35">
        <f t="shared" si="0"/>
        <v>0</v>
      </c>
      <c r="P2" s="35">
        <f t="shared" si="0"/>
        <v>0</v>
      </c>
      <c r="Q2" s="35"/>
      <c r="R2" s="35"/>
      <c r="S2" s="35"/>
    </row>
    <row r="3" spans="1:26" ht="19.5" customHeight="1">
      <c r="A3" s="107"/>
      <c r="B3" s="4"/>
      <c r="C3" s="4"/>
      <c r="D3" s="5"/>
      <c r="E3" s="5"/>
      <c r="F3" s="18">
        <f>IF(E3&lt;&gt;"",DATEDIF(E3,DATEVALUE("2018/4/1"),"Y"),"")</f>
      </c>
      <c r="G3" s="6"/>
      <c r="H3" s="37">
        <f>IF(Z3="","",IF(ISERROR(VLOOKUP(Z3,'男子単'!Z:Z,1,FALSE)),IF(ISERROR(VLOOKUP(Z3,'混合複'!Z:Z,1,FALSE)),"","混"),"単"))</f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12">
        <f ca="1">IF(INDIRECT("A3")="","",INDIRECT("A3"))</f>
      </c>
      <c r="U3" s="12">
        <f ca="1">IF(INDIRECT("B3")="","",INDIRECT("B3"))</f>
      </c>
      <c r="V3" s="12">
        <f ca="1">IF(INDIRECT("C3")="","",INDIRECT("C3"))</f>
      </c>
      <c r="W3" s="12">
        <f ca="1">IF(INDIRECT("D3")="","",INDIRECT("D3"))</f>
      </c>
      <c r="X3" s="12">
        <f ca="1">IF(INDIRECT("E3")="","",INDIRECT("E3"))</f>
      </c>
      <c r="Y3" s="12">
        <f ca="1">IF(INDIRECT("F3")="","",INDIRECT("F3"))</f>
      </c>
      <c r="Z3" s="12">
        <f ca="1">IF(INDIRECT("G3")="","",INDIRECT("G3"))</f>
      </c>
    </row>
    <row r="4" spans="1:26" ht="19.5" customHeight="1">
      <c r="A4" s="135"/>
      <c r="B4" s="7"/>
      <c r="C4" s="7"/>
      <c r="D4" s="8"/>
      <c r="E4" s="8"/>
      <c r="F4" s="23">
        <f>IF(E4&lt;&gt;"",DATEDIF(E4,DATEVALUE("2018/4/1"),"Y"),"")</f>
      </c>
      <c r="G4" s="9"/>
      <c r="H4" s="37">
        <f>IF(Z4="","",IF(ISERROR(VLOOKUP(Z4,'男子単'!Z:Z,1,FALSE)),IF(ISERROR(VLOOKUP(Z4,'混合複'!Z:Z,1,FALSE)),"","混"),"単"))</f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12">
        <f ca="1">IF(INDIRECT("A4")="","",INDIRECT("A4"))</f>
      </c>
      <c r="U4" s="12">
        <f ca="1">IF(INDIRECT("B4")="","",INDIRECT("B4"))</f>
      </c>
      <c r="V4" s="12">
        <f ca="1">IF(INDIRECT("C4")="","",INDIRECT("C4"))</f>
      </c>
      <c r="W4" s="12">
        <f ca="1">IF(INDIRECT("D4")="","",INDIRECT("D4"))</f>
      </c>
      <c r="X4" s="12">
        <f ca="1">IF(INDIRECT("E4")="","",INDIRECT("E4"))</f>
      </c>
      <c r="Y4" s="12">
        <f ca="1">IF(INDIRECT("F4")="","",INDIRECT("F4"))</f>
      </c>
      <c r="Z4" s="12">
        <f ca="1">IF(INDIRECT("G4")="","",INDIRECT("G4"))</f>
      </c>
    </row>
    <row r="5" spans="1:26" ht="19.5" customHeight="1">
      <c r="A5" s="107"/>
      <c r="B5" s="4"/>
      <c r="C5" s="4"/>
      <c r="D5" s="5"/>
      <c r="E5" s="5"/>
      <c r="F5" s="18">
        <f aca="true" t="shared" si="1" ref="F5:F42">IF(E5&lt;&gt;"",DATEDIF(E5,DATEVALUE("2018/4/1"),"Y"),"")</f>
      </c>
      <c r="G5" s="6"/>
      <c r="H5" s="37">
        <f>IF(Z5="","",IF(ISERROR(VLOOKUP(Z5,'男子単'!Z:Z,1,FALSE)),IF(ISERROR(VLOOKUP(Z5,'混合複'!Z:Z,1,FALSE)),"","混"),"単"))</f>
      </c>
      <c r="T5" s="12">
        <f ca="1">IF(INDIRECT("A5")="","",INDIRECT("A5"))</f>
      </c>
      <c r="U5" s="12">
        <f ca="1">IF(INDIRECT("B5")="","",INDIRECT("B5"))</f>
      </c>
      <c r="V5" s="12">
        <f ca="1">IF(INDIRECT("C5")="","",INDIRECT("C5"))</f>
      </c>
      <c r="W5" s="12">
        <f ca="1">IF(INDIRECT("D5")="","",INDIRECT("D5"))</f>
      </c>
      <c r="X5" s="12">
        <f ca="1">IF(INDIRECT("E5")="","",INDIRECT("E5"))</f>
      </c>
      <c r="Y5" s="12">
        <f ca="1">IF(INDIRECT("F5")="","",INDIRECT("F5"))</f>
      </c>
      <c r="Z5" s="12">
        <f ca="1">IF(INDIRECT("G5")="","",INDIRECT("G5"))</f>
      </c>
    </row>
    <row r="6" spans="1:26" ht="19.5" customHeight="1">
      <c r="A6" s="135"/>
      <c r="B6" s="7"/>
      <c r="C6" s="7"/>
      <c r="D6" s="8"/>
      <c r="E6" s="8"/>
      <c r="F6" s="23">
        <f t="shared" si="1"/>
      </c>
      <c r="G6" s="9"/>
      <c r="H6" s="37">
        <f>IF(Z6="","",IF(ISERROR(VLOOKUP(Z6,'男子単'!Z:Z,1,FALSE)),IF(ISERROR(VLOOKUP(Z6,'混合複'!Z:Z,1,FALSE)),"","混"),"単"))</f>
      </c>
      <c r="T6" s="12">
        <f ca="1">IF(INDIRECT("A6")="","",INDIRECT("A6"))</f>
      </c>
      <c r="U6" s="12">
        <f ca="1">IF(INDIRECT("B6")="","",INDIRECT("B6"))</f>
      </c>
      <c r="V6" s="12">
        <f ca="1">IF(INDIRECT("C6")="","",INDIRECT("C6"))</f>
      </c>
      <c r="W6" s="12">
        <f ca="1">IF(INDIRECT("D6")="","",INDIRECT("D6"))</f>
      </c>
      <c r="X6" s="12">
        <f ca="1">IF(INDIRECT("E6")="","",INDIRECT("E6"))</f>
      </c>
      <c r="Y6" s="12">
        <f ca="1">IF(INDIRECT("F6")="","",INDIRECT("F6"))</f>
      </c>
      <c r="Z6" s="12">
        <f ca="1">IF(INDIRECT("G6")="","",INDIRECT("G6"))</f>
      </c>
    </row>
    <row r="7" spans="1:26" ht="19.5" customHeight="1">
      <c r="A7" s="107"/>
      <c r="B7" s="4"/>
      <c r="C7" s="4"/>
      <c r="D7" s="5"/>
      <c r="E7" s="5"/>
      <c r="F7" s="18">
        <f t="shared" si="1"/>
      </c>
      <c r="G7" s="6"/>
      <c r="H7" s="37">
        <f>IF(Z7="","",IF(ISERROR(VLOOKUP(Z7,'男子単'!Z:Z,1,FALSE)),IF(ISERROR(VLOOKUP(Z7,'混合複'!Z:Z,1,FALSE)),"","混"),"単"))</f>
      </c>
      <c r="T7" s="12">
        <f ca="1">IF(INDIRECT("A7")="","",INDIRECT("A7"))</f>
      </c>
      <c r="U7" s="12">
        <f ca="1">IF(INDIRECT("B7")="","",INDIRECT("B7"))</f>
      </c>
      <c r="V7" s="12">
        <f ca="1">IF(INDIRECT("C7")="","",INDIRECT("C7"))</f>
      </c>
      <c r="W7" s="12">
        <f ca="1">IF(INDIRECT("D7")="","",INDIRECT("D7"))</f>
      </c>
      <c r="X7" s="12">
        <f ca="1">IF(INDIRECT("E7")="","",INDIRECT("E7"))</f>
      </c>
      <c r="Y7" s="12">
        <f ca="1">IF(INDIRECT("F7")="","",INDIRECT("F7"))</f>
      </c>
      <c r="Z7" s="12">
        <f ca="1">IF(INDIRECT("G7")="","",INDIRECT("G7"))</f>
      </c>
    </row>
    <row r="8" spans="1:26" ht="19.5" customHeight="1">
      <c r="A8" s="135"/>
      <c r="B8" s="7"/>
      <c r="C8" s="7"/>
      <c r="D8" s="8"/>
      <c r="E8" s="8"/>
      <c r="F8" s="23">
        <f t="shared" si="1"/>
      </c>
      <c r="G8" s="9"/>
      <c r="H8" s="37">
        <f>IF(Z8="","",IF(ISERROR(VLOOKUP(Z8,'男子単'!Z:Z,1,FALSE)),IF(ISERROR(VLOOKUP(Z8,'混合複'!Z:Z,1,FALSE)),"","混"),"単"))</f>
      </c>
      <c r="T8" s="12">
        <f ca="1">IF(INDIRECT("A8")="","",INDIRECT("A8"))</f>
      </c>
      <c r="U8" s="12">
        <f ca="1">IF(INDIRECT("B8")="","",INDIRECT("B8"))</f>
      </c>
      <c r="V8" s="12">
        <f ca="1">IF(INDIRECT("C8")="","",INDIRECT("C8"))</f>
      </c>
      <c r="W8" s="12">
        <f ca="1">IF(INDIRECT("D8")="","",INDIRECT("D8"))</f>
      </c>
      <c r="X8" s="12">
        <f ca="1">IF(INDIRECT("E8")="","",INDIRECT("E8"))</f>
      </c>
      <c r="Y8" s="12">
        <f ca="1">IF(INDIRECT("F8")="","",INDIRECT("F8"))</f>
      </c>
      <c r="Z8" s="12">
        <f ca="1">IF(INDIRECT("G8")="","",INDIRECT("G8"))</f>
      </c>
    </row>
    <row r="9" spans="1:26" ht="19.5" customHeight="1">
      <c r="A9" s="107"/>
      <c r="B9" s="4"/>
      <c r="C9" s="4"/>
      <c r="D9" s="5"/>
      <c r="E9" s="5"/>
      <c r="F9" s="18">
        <f t="shared" si="1"/>
      </c>
      <c r="G9" s="6"/>
      <c r="H9" s="37">
        <f>IF(Z9="","",IF(ISERROR(VLOOKUP(Z9,'男子単'!Z:Z,1,FALSE)),IF(ISERROR(VLOOKUP(Z9,'混合複'!Z:Z,1,FALSE)),"","混"),"単"))</f>
      </c>
      <c r="T9" s="12">
        <f ca="1">IF(INDIRECT("A9")="","",INDIRECT("A9"))</f>
      </c>
      <c r="U9" s="12">
        <f ca="1">IF(INDIRECT("B9")="","",INDIRECT("B9"))</f>
      </c>
      <c r="V9" s="12">
        <f ca="1">IF(INDIRECT("C9")="","",INDIRECT("C9"))</f>
      </c>
      <c r="W9" s="12">
        <f ca="1">IF(INDIRECT("D9")="","",INDIRECT("D9"))</f>
      </c>
      <c r="X9" s="12">
        <f ca="1">IF(INDIRECT("E9")="","",INDIRECT("E9"))</f>
      </c>
      <c r="Y9" s="12">
        <f ca="1">IF(INDIRECT("F9")="","",INDIRECT("F9"))</f>
      </c>
      <c r="Z9" s="12">
        <f ca="1">IF(INDIRECT("G9")="","",INDIRECT("G9"))</f>
      </c>
    </row>
    <row r="10" spans="1:26" ht="19.5" customHeight="1">
      <c r="A10" s="135"/>
      <c r="B10" s="7"/>
      <c r="C10" s="7"/>
      <c r="D10" s="8"/>
      <c r="E10" s="8"/>
      <c r="F10" s="23">
        <f t="shared" si="1"/>
      </c>
      <c r="G10" s="9"/>
      <c r="H10" s="37">
        <f>IF(Z10="","",IF(ISERROR(VLOOKUP(Z10,'男子単'!Z:Z,1,FALSE)),IF(ISERROR(VLOOKUP(Z10,'混合複'!Z:Z,1,FALSE)),"","混"),"単"))</f>
      </c>
      <c r="T10" s="12">
        <f ca="1">IF(INDIRECT("A10")="","",INDIRECT("A10"))</f>
      </c>
      <c r="U10" s="12">
        <f ca="1">IF(INDIRECT("B10")="","",INDIRECT("B10"))</f>
      </c>
      <c r="V10" s="12">
        <f ca="1">IF(INDIRECT("C10")="","",INDIRECT("C10"))</f>
      </c>
      <c r="W10" s="12">
        <f ca="1">IF(INDIRECT("D10")="","",INDIRECT("D10"))</f>
      </c>
      <c r="X10" s="12">
        <f ca="1">IF(INDIRECT("E10")="","",INDIRECT("E10"))</f>
      </c>
      <c r="Y10" s="12">
        <f ca="1">IF(INDIRECT("F10")="","",INDIRECT("F10"))</f>
      </c>
      <c r="Z10" s="12">
        <f ca="1">IF(INDIRECT("G10")="","",INDIRECT("G10"))</f>
      </c>
    </row>
    <row r="11" spans="1:26" ht="19.5" customHeight="1">
      <c r="A11" s="107"/>
      <c r="B11" s="4"/>
      <c r="C11" s="4"/>
      <c r="D11" s="5"/>
      <c r="E11" s="5"/>
      <c r="F11" s="18">
        <f t="shared" si="1"/>
      </c>
      <c r="G11" s="6"/>
      <c r="H11" s="37">
        <f>IF(Z11="","",IF(ISERROR(VLOOKUP(Z11,'男子単'!Z:Z,1,FALSE)),IF(ISERROR(VLOOKUP(Z11,'混合複'!Z:Z,1,FALSE)),"","混"),"単"))</f>
      </c>
      <c r="T11" s="12">
        <f ca="1">IF(INDIRECT("A11")="","",INDIRECT("A11"))</f>
      </c>
      <c r="U11" s="12">
        <f ca="1">IF(INDIRECT("B11")="","",INDIRECT("B11"))</f>
      </c>
      <c r="V11" s="12">
        <f ca="1">IF(INDIRECT("C11")="","",INDIRECT("C11"))</f>
      </c>
      <c r="W11" s="12">
        <f ca="1">IF(INDIRECT("D11")="","",INDIRECT("D11"))</f>
      </c>
      <c r="X11" s="12">
        <f ca="1">IF(INDIRECT("E11")="","",INDIRECT("E11"))</f>
      </c>
      <c r="Y11" s="12">
        <f ca="1">IF(INDIRECT("F11")="","",INDIRECT("F11"))</f>
      </c>
      <c r="Z11" s="12">
        <f ca="1">IF(INDIRECT("G11")="","",INDIRECT("G11"))</f>
      </c>
    </row>
    <row r="12" spans="1:26" ht="19.5" customHeight="1">
      <c r="A12" s="135"/>
      <c r="B12" s="7"/>
      <c r="C12" s="7"/>
      <c r="D12" s="8"/>
      <c r="E12" s="8"/>
      <c r="F12" s="23">
        <f t="shared" si="1"/>
      </c>
      <c r="G12" s="9"/>
      <c r="H12" s="37">
        <f>IF(Z12="","",IF(ISERROR(VLOOKUP(Z12,'男子単'!Z:Z,1,FALSE)),IF(ISERROR(VLOOKUP(Z12,'混合複'!Z:Z,1,FALSE)),"","混"),"単"))</f>
      </c>
      <c r="T12" s="12">
        <f ca="1">IF(INDIRECT("A12")="","",INDIRECT("A12"))</f>
      </c>
      <c r="U12" s="12">
        <f ca="1">IF(INDIRECT("B12")="","",INDIRECT("B12"))</f>
      </c>
      <c r="V12" s="12">
        <f ca="1">IF(INDIRECT("C12")="","",INDIRECT("C12"))</f>
      </c>
      <c r="W12" s="12">
        <f ca="1">IF(INDIRECT("D12")="","",INDIRECT("D12"))</f>
      </c>
      <c r="X12" s="12">
        <f ca="1">IF(INDIRECT("E12")="","",INDIRECT("E12"))</f>
      </c>
      <c r="Y12" s="12">
        <f ca="1">IF(INDIRECT("F12")="","",INDIRECT("F12"))</f>
      </c>
      <c r="Z12" s="12">
        <f ca="1">IF(INDIRECT("G12")="","",INDIRECT("G12"))</f>
      </c>
    </row>
    <row r="13" spans="1:26" ht="19.5" customHeight="1">
      <c r="A13" s="107"/>
      <c r="B13" s="4"/>
      <c r="C13" s="4"/>
      <c r="D13" s="5"/>
      <c r="E13" s="5"/>
      <c r="F13" s="18">
        <f t="shared" si="1"/>
      </c>
      <c r="G13" s="6"/>
      <c r="H13" s="37">
        <f>IF(Z13="","",IF(ISERROR(VLOOKUP(Z13,'男子単'!Z:Z,1,FALSE)),IF(ISERROR(VLOOKUP(Z13,'混合複'!Z:Z,1,FALSE)),"","混"),"単"))</f>
      </c>
      <c r="T13" s="12">
        <f ca="1">IF(INDIRECT("A13")="","",INDIRECT("A13"))</f>
      </c>
      <c r="U13" s="12">
        <f ca="1">IF(INDIRECT("B13")="","",INDIRECT("B13"))</f>
      </c>
      <c r="V13" s="12">
        <f ca="1">IF(INDIRECT("C13")="","",INDIRECT("C13"))</f>
      </c>
      <c r="W13" s="12">
        <f ca="1">IF(INDIRECT("D13")="","",INDIRECT("D13"))</f>
      </c>
      <c r="X13" s="12">
        <f ca="1">IF(INDIRECT("E13")="","",INDIRECT("E13"))</f>
      </c>
      <c r="Y13" s="12">
        <f ca="1">IF(INDIRECT("F13")="","",INDIRECT("F13"))</f>
      </c>
      <c r="Z13" s="12">
        <f ca="1">IF(INDIRECT("G13")="","",INDIRECT("G13"))</f>
      </c>
    </row>
    <row r="14" spans="1:26" ht="19.5" customHeight="1">
      <c r="A14" s="135"/>
      <c r="B14" s="7"/>
      <c r="C14" s="7"/>
      <c r="D14" s="8"/>
      <c r="E14" s="8"/>
      <c r="F14" s="23">
        <f t="shared" si="1"/>
      </c>
      <c r="G14" s="9"/>
      <c r="H14" s="37">
        <f>IF(Z14="","",IF(ISERROR(VLOOKUP(Z14,'男子単'!Z:Z,1,FALSE)),IF(ISERROR(VLOOKUP(Z14,'混合複'!Z:Z,1,FALSE)),"","混"),"単"))</f>
      </c>
      <c r="T14" s="12">
        <f ca="1">IF(INDIRECT("A14")="","",INDIRECT("A14"))</f>
      </c>
      <c r="U14" s="12">
        <f ca="1">IF(INDIRECT("B14")="","",INDIRECT("B14"))</f>
      </c>
      <c r="V14" s="12">
        <f ca="1">IF(INDIRECT("C14")="","",INDIRECT("C14"))</f>
      </c>
      <c r="W14" s="12">
        <f ca="1">IF(INDIRECT("D14")="","",INDIRECT("D14"))</f>
      </c>
      <c r="X14" s="12">
        <f ca="1">IF(INDIRECT("E14")="","",INDIRECT("E14"))</f>
      </c>
      <c r="Y14" s="12">
        <f ca="1">IF(INDIRECT("F14")="","",INDIRECT("F14"))</f>
      </c>
      <c r="Z14" s="12">
        <f ca="1">IF(INDIRECT("G14")="","",INDIRECT("G14"))</f>
      </c>
    </row>
    <row r="15" spans="1:26" ht="19.5" customHeight="1">
      <c r="A15" s="107"/>
      <c r="B15" s="4"/>
      <c r="C15" s="4"/>
      <c r="D15" s="5"/>
      <c r="E15" s="5"/>
      <c r="F15" s="18">
        <f t="shared" si="1"/>
      </c>
      <c r="G15" s="6"/>
      <c r="H15" s="37">
        <f>IF(Z15="","",IF(ISERROR(VLOOKUP(Z15,'男子単'!Z:Z,1,FALSE)),IF(ISERROR(VLOOKUP(Z15,'混合複'!Z:Z,1,FALSE)),"","混"),"単"))</f>
      </c>
      <c r="T15" s="12">
        <f ca="1">IF(INDIRECT("A15")="","",INDIRECT("A15"))</f>
      </c>
      <c r="U15" s="12">
        <f ca="1">IF(INDIRECT("B15")="","",INDIRECT("B15"))</f>
      </c>
      <c r="V15" s="12">
        <f ca="1">IF(INDIRECT("C15")="","",INDIRECT("C15"))</f>
      </c>
      <c r="W15" s="12">
        <f ca="1">IF(INDIRECT("D15")="","",INDIRECT("D15"))</f>
      </c>
      <c r="X15" s="12">
        <f ca="1">IF(INDIRECT("E15")="","",INDIRECT("E15"))</f>
      </c>
      <c r="Y15" s="12">
        <f ca="1">IF(INDIRECT("F15")="","",INDIRECT("F15"))</f>
      </c>
      <c r="Z15" s="12">
        <f ca="1">IF(INDIRECT("G15")="","",INDIRECT("G15"))</f>
      </c>
    </row>
    <row r="16" spans="1:26" ht="19.5" customHeight="1">
      <c r="A16" s="135"/>
      <c r="B16" s="7"/>
      <c r="C16" s="7"/>
      <c r="D16" s="8"/>
      <c r="E16" s="8"/>
      <c r="F16" s="23">
        <f t="shared" si="1"/>
      </c>
      <c r="G16" s="9"/>
      <c r="H16" s="37">
        <f>IF(Z16="","",IF(ISERROR(VLOOKUP(Z16,'男子単'!Z:Z,1,FALSE)),IF(ISERROR(VLOOKUP(Z16,'混合複'!Z:Z,1,FALSE)),"","混"),"単"))</f>
      </c>
      <c r="T16" s="12">
        <f ca="1">IF(INDIRECT("A16")="","",INDIRECT("A16"))</f>
      </c>
      <c r="U16" s="12">
        <f ca="1">IF(INDIRECT("B16")="","",INDIRECT("B16"))</f>
      </c>
      <c r="V16" s="12">
        <f ca="1">IF(INDIRECT("C16")="","",INDIRECT("C16"))</f>
      </c>
      <c r="W16" s="12">
        <f ca="1">IF(INDIRECT("D16")="","",INDIRECT("D16"))</f>
      </c>
      <c r="X16" s="12">
        <f ca="1">IF(INDIRECT("E16")="","",INDIRECT("E16"))</f>
      </c>
      <c r="Y16" s="12">
        <f ca="1">IF(INDIRECT("F16")="","",INDIRECT("F16"))</f>
      </c>
      <c r="Z16" s="12">
        <f ca="1">IF(INDIRECT("G16")="","",INDIRECT("G16"))</f>
      </c>
    </row>
    <row r="17" spans="1:26" ht="19.5" customHeight="1">
      <c r="A17" s="107"/>
      <c r="B17" s="4"/>
      <c r="C17" s="4"/>
      <c r="D17" s="5"/>
      <c r="E17" s="5"/>
      <c r="F17" s="18">
        <f t="shared" si="1"/>
      </c>
      <c r="G17" s="6"/>
      <c r="H17" s="37">
        <f>IF(Z17="","",IF(ISERROR(VLOOKUP(Z17,'男子単'!Z:Z,1,FALSE)),IF(ISERROR(VLOOKUP(Z17,'混合複'!Z:Z,1,FALSE)),"","混"),"単"))</f>
      </c>
      <c r="T17" s="12">
        <f ca="1">IF(INDIRECT("A17")="","",INDIRECT("A17"))</f>
      </c>
      <c r="U17" s="12">
        <f ca="1">IF(INDIRECT("B17")="","",INDIRECT("B17"))</f>
      </c>
      <c r="V17" s="12">
        <f ca="1">IF(INDIRECT("C17")="","",INDIRECT("C17"))</f>
      </c>
      <c r="W17" s="12">
        <f ca="1">IF(INDIRECT("D17")="","",INDIRECT("D17"))</f>
      </c>
      <c r="X17" s="12">
        <f ca="1">IF(INDIRECT("E17")="","",INDIRECT("E17"))</f>
      </c>
      <c r="Y17" s="12">
        <f ca="1">IF(INDIRECT("F17")="","",INDIRECT("F17"))</f>
      </c>
      <c r="Z17" s="12">
        <f ca="1">IF(INDIRECT("G17")="","",INDIRECT("G17"))</f>
      </c>
    </row>
    <row r="18" spans="1:26" ht="19.5" customHeight="1">
      <c r="A18" s="135"/>
      <c r="B18" s="7"/>
      <c r="C18" s="7"/>
      <c r="D18" s="8"/>
      <c r="E18" s="8"/>
      <c r="F18" s="23">
        <f t="shared" si="1"/>
      </c>
      <c r="G18" s="9"/>
      <c r="H18" s="37">
        <f>IF(Z18="","",IF(ISERROR(VLOOKUP(Z18,'男子単'!Z:Z,1,FALSE)),IF(ISERROR(VLOOKUP(Z18,'混合複'!Z:Z,1,FALSE)),"","混"),"単"))</f>
      </c>
      <c r="T18" s="12">
        <f ca="1">IF(INDIRECT("A18")="","",INDIRECT("A18"))</f>
      </c>
      <c r="U18" s="12">
        <f ca="1">IF(INDIRECT("B18")="","",INDIRECT("B18"))</f>
      </c>
      <c r="V18" s="12">
        <f ca="1">IF(INDIRECT("C18")="","",INDIRECT("C18"))</f>
      </c>
      <c r="W18" s="12">
        <f ca="1">IF(INDIRECT("D18")="","",INDIRECT("D18"))</f>
      </c>
      <c r="X18" s="12">
        <f ca="1">IF(INDIRECT("E18")="","",INDIRECT("E18"))</f>
      </c>
      <c r="Y18" s="12">
        <f ca="1">IF(INDIRECT("F18")="","",INDIRECT("F18"))</f>
      </c>
      <c r="Z18" s="12">
        <f ca="1">IF(INDIRECT("G18")="","",INDIRECT("G18"))</f>
      </c>
    </row>
    <row r="19" spans="1:26" ht="19.5" customHeight="1">
      <c r="A19" s="107"/>
      <c r="B19" s="4"/>
      <c r="C19" s="4"/>
      <c r="D19" s="5"/>
      <c r="E19" s="5"/>
      <c r="F19" s="18">
        <f t="shared" si="1"/>
      </c>
      <c r="G19" s="6"/>
      <c r="H19" s="37">
        <f>IF(Z19="","",IF(ISERROR(VLOOKUP(Z19,'男子単'!Z:Z,1,FALSE)),IF(ISERROR(VLOOKUP(Z19,'混合複'!Z:Z,1,FALSE)),"","混"),"単"))</f>
      </c>
      <c r="T19" s="12">
        <f ca="1">IF(INDIRECT("A19")="","",INDIRECT("A19"))</f>
      </c>
      <c r="U19" s="12">
        <f ca="1">IF(INDIRECT("B19")="","",INDIRECT("B19"))</f>
      </c>
      <c r="V19" s="12">
        <f ca="1">IF(INDIRECT("C19")="","",INDIRECT("C19"))</f>
      </c>
      <c r="W19" s="12">
        <f ca="1">IF(INDIRECT("D19")="","",INDIRECT("D19"))</f>
      </c>
      <c r="X19" s="12">
        <f ca="1">IF(INDIRECT("E19")="","",INDIRECT("E19"))</f>
      </c>
      <c r="Y19" s="12">
        <f ca="1">IF(INDIRECT("F19")="","",INDIRECT("F19"))</f>
      </c>
      <c r="Z19" s="12">
        <f ca="1">IF(INDIRECT("G19")="","",INDIRECT("G19"))</f>
      </c>
    </row>
    <row r="20" spans="1:26" ht="19.5" customHeight="1">
      <c r="A20" s="135"/>
      <c r="B20" s="7"/>
      <c r="C20" s="7"/>
      <c r="D20" s="8"/>
      <c r="E20" s="8"/>
      <c r="F20" s="23">
        <f t="shared" si="1"/>
      </c>
      <c r="G20" s="9"/>
      <c r="H20" s="37">
        <f>IF(Z20="","",IF(ISERROR(VLOOKUP(Z20,'男子単'!Z:Z,1,FALSE)),IF(ISERROR(VLOOKUP(Z20,'混合複'!Z:Z,1,FALSE)),"","混"),"単"))</f>
      </c>
      <c r="T20" s="12">
        <f ca="1">IF(INDIRECT("A20")="","",INDIRECT("A20"))</f>
      </c>
      <c r="U20" s="12">
        <f ca="1">IF(INDIRECT("B20")="","",INDIRECT("B20"))</f>
      </c>
      <c r="V20" s="12">
        <f ca="1">IF(INDIRECT("C20")="","",INDIRECT("C20"))</f>
      </c>
      <c r="W20" s="12">
        <f ca="1">IF(INDIRECT("D20")="","",INDIRECT("D20"))</f>
      </c>
      <c r="X20" s="12">
        <f ca="1">IF(INDIRECT("E20")="","",INDIRECT("E20"))</f>
      </c>
      <c r="Y20" s="12">
        <f ca="1">IF(INDIRECT("F20")="","",INDIRECT("F20"))</f>
      </c>
      <c r="Z20" s="12">
        <f ca="1">IF(INDIRECT("G20")="","",INDIRECT("G20"))</f>
      </c>
    </row>
    <row r="21" spans="1:26" ht="19.5" customHeight="1">
      <c r="A21" s="107"/>
      <c r="B21" s="4"/>
      <c r="C21" s="4"/>
      <c r="D21" s="5"/>
      <c r="E21" s="5"/>
      <c r="F21" s="18">
        <f t="shared" si="1"/>
      </c>
      <c r="G21" s="6"/>
      <c r="H21" s="37">
        <f>IF(Z21="","",IF(ISERROR(VLOOKUP(Z21,'男子単'!Z:Z,1,FALSE)),IF(ISERROR(VLOOKUP(Z21,'混合複'!Z:Z,1,FALSE)),"","混"),"単"))</f>
      </c>
      <c r="T21" s="12">
        <f ca="1">IF(INDIRECT("A21")="","",INDIRECT("A21"))</f>
      </c>
      <c r="U21" s="12">
        <f ca="1">IF(INDIRECT("B21")="","",INDIRECT("B21"))</f>
      </c>
      <c r="V21" s="12">
        <f ca="1">IF(INDIRECT("C21")="","",INDIRECT("C21"))</f>
      </c>
      <c r="W21" s="12">
        <f ca="1">IF(INDIRECT("D21")="","",INDIRECT("D21"))</f>
      </c>
      <c r="X21" s="12">
        <f ca="1">IF(INDIRECT("E21")="","",INDIRECT("E21"))</f>
      </c>
      <c r="Y21" s="12">
        <f ca="1">IF(INDIRECT("F21")="","",INDIRECT("F21"))</f>
      </c>
      <c r="Z21" s="12">
        <f ca="1">IF(INDIRECT("G21")="","",INDIRECT("G21"))</f>
      </c>
    </row>
    <row r="22" spans="1:26" ht="19.5" customHeight="1">
      <c r="A22" s="135"/>
      <c r="B22" s="7"/>
      <c r="C22" s="7"/>
      <c r="D22" s="8"/>
      <c r="E22" s="8"/>
      <c r="F22" s="23">
        <f t="shared" si="1"/>
      </c>
      <c r="G22" s="9"/>
      <c r="H22" s="37">
        <f>IF(Z22="","",IF(ISERROR(VLOOKUP(Z22,'男子単'!Z:Z,1,FALSE)),IF(ISERROR(VLOOKUP(Z22,'混合複'!Z:Z,1,FALSE)),"","混"),"単"))</f>
      </c>
      <c r="T22" s="12">
        <f ca="1">IF(INDIRECT("A22")="","",INDIRECT("A22"))</f>
      </c>
      <c r="U22" s="12">
        <f ca="1">IF(INDIRECT("B22")="","",INDIRECT("B22"))</f>
      </c>
      <c r="V22" s="12">
        <f ca="1">IF(INDIRECT("C22")="","",INDIRECT("C22"))</f>
      </c>
      <c r="W22" s="12">
        <f ca="1">IF(INDIRECT("D22")="","",INDIRECT("D22"))</f>
      </c>
      <c r="X22" s="12">
        <f ca="1">IF(INDIRECT("E22")="","",INDIRECT("E22"))</f>
      </c>
      <c r="Y22" s="12">
        <f ca="1">IF(INDIRECT("F22")="","",INDIRECT("F22"))</f>
      </c>
      <c r="Z22" s="12">
        <f ca="1">IF(INDIRECT("G22")="","",INDIRECT("G22"))</f>
      </c>
    </row>
    <row r="23" spans="1:26" ht="19.5" customHeight="1">
      <c r="A23" s="107"/>
      <c r="B23" s="4"/>
      <c r="C23" s="4"/>
      <c r="D23" s="5"/>
      <c r="E23" s="5"/>
      <c r="F23" s="18">
        <f t="shared" si="1"/>
      </c>
      <c r="G23" s="6"/>
      <c r="H23" s="37">
        <f>IF(Z23="","",IF(ISERROR(VLOOKUP(Z23,'男子単'!Z:Z,1,FALSE)),IF(ISERROR(VLOOKUP(Z23,'混合複'!Z:Z,1,FALSE)),"","混"),"単"))</f>
      </c>
      <c r="T23" s="12">
        <f ca="1">IF(INDIRECT("A23")="","",INDIRECT("A23"))</f>
      </c>
      <c r="U23" s="12">
        <f ca="1">IF(INDIRECT("B23")="","",INDIRECT("B23"))</f>
      </c>
      <c r="V23" s="12">
        <f ca="1">IF(INDIRECT("C23")="","",INDIRECT("C23"))</f>
      </c>
      <c r="W23" s="12">
        <f ca="1">IF(INDIRECT("D23")="","",INDIRECT("D23"))</f>
      </c>
      <c r="X23" s="12">
        <f ca="1">IF(INDIRECT("E23")="","",INDIRECT("E23"))</f>
      </c>
      <c r="Y23" s="12">
        <f ca="1">IF(INDIRECT("F23")="","",INDIRECT("F23"))</f>
      </c>
      <c r="Z23" s="12">
        <f ca="1">IF(INDIRECT("G23")="","",INDIRECT("G23"))</f>
      </c>
    </row>
    <row r="24" spans="1:26" ht="19.5" customHeight="1">
      <c r="A24" s="135"/>
      <c r="B24" s="7"/>
      <c r="C24" s="7"/>
      <c r="D24" s="8"/>
      <c r="E24" s="8"/>
      <c r="F24" s="23">
        <f t="shared" si="1"/>
      </c>
      <c r="G24" s="9"/>
      <c r="H24" s="37">
        <f>IF(Z24="","",IF(ISERROR(VLOOKUP(Z24,'男子単'!Z:Z,1,FALSE)),IF(ISERROR(VLOOKUP(Z24,'混合複'!Z:Z,1,FALSE)),"","混"),"単"))</f>
      </c>
      <c r="T24" s="12">
        <f ca="1">IF(INDIRECT("A24")="","",INDIRECT("A24"))</f>
      </c>
      <c r="U24" s="12">
        <f ca="1">IF(INDIRECT("B24")="","",INDIRECT("B24"))</f>
      </c>
      <c r="V24" s="12">
        <f ca="1">IF(INDIRECT("C24")="","",INDIRECT("C24"))</f>
      </c>
      <c r="W24" s="12">
        <f ca="1">IF(INDIRECT("D24")="","",INDIRECT("D24"))</f>
      </c>
      <c r="X24" s="12">
        <f ca="1">IF(INDIRECT("E24")="","",INDIRECT("E24"))</f>
      </c>
      <c r="Y24" s="12">
        <f ca="1">IF(INDIRECT("F24")="","",INDIRECT("F24"))</f>
      </c>
      <c r="Z24" s="12">
        <f ca="1">IF(INDIRECT("G24")="","",INDIRECT("G24"))</f>
      </c>
    </row>
    <row r="25" spans="1:26" ht="19.5" customHeight="1">
      <c r="A25" s="107"/>
      <c r="B25" s="4"/>
      <c r="C25" s="4"/>
      <c r="D25" s="5"/>
      <c r="E25" s="5"/>
      <c r="F25" s="18">
        <f t="shared" si="1"/>
      </c>
      <c r="G25" s="6"/>
      <c r="H25" s="37">
        <f>IF(Z25="","",IF(ISERROR(VLOOKUP(Z25,'男子単'!Z:Z,1,FALSE)),IF(ISERROR(VLOOKUP(Z25,'混合複'!Z:Z,1,FALSE)),"","混"),"単"))</f>
      </c>
      <c r="T25" s="12">
        <f ca="1">IF(INDIRECT("A25")="","",INDIRECT("A25"))</f>
      </c>
      <c r="U25" s="12">
        <f ca="1">IF(INDIRECT("B25")="","",INDIRECT("B25"))</f>
      </c>
      <c r="V25" s="12">
        <f ca="1">IF(INDIRECT("C25")="","",INDIRECT("C25"))</f>
      </c>
      <c r="W25" s="12">
        <f ca="1">IF(INDIRECT("D25")="","",INDIRECT("D25"))</f>
      </c>
      <c r="X25" s="12">
        <f ca="1">IF(INDIRECT("E25")="","",INDIRECT("E25"))</f>
      </c>
      <c r="Y25" s="12">
        <f ca="1">IF(INDIRECT("F25")="","",INDIRECT("F25"))</f>
      </c>
      <c r="Z25" s="12">
        <f ca="1">IF(INDIRECT("G25")="","",INDIRECT("G25"))</f>
      </c>
    </row>
    <row r="26" spans="1:26" ht="19.5" customHeight="1">
      <c r="A26" s="135"/>
      <c r="B26" s="7"/>
      <c r="C26" s="7"/>
      <c r="D26" s="8"/>
      <c r="E26" s="8"/>
      <c r="F26" s="23">
        <f t="shared" si="1"/>
      </c>
      <c r="G26" s="9"/>
      <c r="H26" s="37">
        <f>IF(Z26="","",IF(ISERROR(VLOOKUP(Z26,'男子単'!Z:Z,1,FALSE)),IF(ISERROR(VLOOKUP(Z26,'混合複'!Z:Z,1,FALSE)),"","混"),"単"))</f>
      </c>
      <c r="T26" s="12">
        <f ca="1">IF(INDIRECT("A26")="","",INDIRECT("A26"))</f>
      </c>
      <c r="U26" s="12">
        <f ca="1">IF(INDIRECT("B26")="","",INDIRECT("B26"))</f>
      </c>
      <c r="V26" s="12">
        <f ca="1">IF(INDIRECT("C26")="","",INDIRECT("C26"))</f>
      </c>
      <c r="W26" s="12">
        <f ca="1">IF(INDIRECT("D26")="","",INDIRECT("D26"))</f>
      </c>
      <c r="X26" s="12">
        <f ca="1">IF(INDIRECT("E26")="","",INDIRECT("E26"))</f>
      </c>
      <c r="Y26" s="12">
        <f ca="1">IF(INDIRECT("F26")="","",INDIRECT("F26"))</f>
      </c>
      <c r="Z26" s="12">
        <f ca="1">IF(INDIRECT("G26")="","",INDIRECT("G26"))</f>
      </c>
    </row>
    <row r="27" spans="1:26" ht="19.5" customHeight="1">
      <c r="A27" s="107"/>
      <c r="B27" s="4"/>
      <c r="C27" s="4"/>
      <c r="D27" s="5"/>
      <c r="E27" s="5"/>
      <c r="F27" s="18">
        <f t="shared" si="1"/>
      </c>
      <c r="G27" s="6"/>
      <c r="H27" s="37">
        <f>IF(Z27="","",IF(ISERROR(VLOOKUP(Z27,'男子単'!Z:Z,1,FALSE)),IF(ISERROR(VLOOKUP(Z27,'混合複'!Z:Z,1,FALSE)),"","混"),"単"))</f>
      </c>
      <c r="T27" s="12">
        <f ca="1">IF(INDIRECT("A27")="","",INDIRECT("A27"))</f>
      </c>
      <c r="U27" s="12">
        <f ca="1">IF(INDIRECT("B27")="","",INDIRECT("B27"))</f>
      </c>
      <c r="V27" s="12">
        <f ca="1">IF(INDIRECT("C27")="","",INDIRECT("C27"))</f>
      </c>
      <c r="W27" s="12">
        <f ca="1">IF(INDIRECT("D27")="","",INDIRECT("D27"))</f>
      </c>
      <c r="X27" s="12">
        <f ca="1">IF(INDIRECT("E27")="","",INDIRECT("E27"))</f>
      </c>
      <c r="Y27" s="12">
        <f ca="1">IF(INDIRECT("F27")="","",INDIRECT("F27"))</f>
      </c>
      <c r="Z27" s="12">
        <f ca="1">IF(INDIRECT("G27")="","",INDIRECT("G27"))</f>
      </c>
    </row>
    <row r="28" spans="1:26" ht="19.5" customHeight="1">
      <c r="A28" s="135"/>
      <c r="B28" s="7"/>
      <c r="C28" s="7"/>
      <c r="D28" s="8"/>
      <c r="E28" s="8"/>
      <c r="F28" s="23">
        <f t="shared" si="1"/>
      </c>
      <c r="G28" s="9"/>
      <c r="H28" s="37">
        <f>IF(Z28="","",IF(ISERROR(VLOOKUP(Z28,'男子単'!Z:Z,1,FALSE)),IF(ISERROR(VLOOKUP(Z28,'混合複'!Z:Z,1,FALSE)),"","混"),"単"))</f>
      </c>
      <c r="T28" s="12">
        <f ca="1">IF(INDIRECT("A28")="","",INDIRECT("A28"))</f>
      </c>
      <c r="U28" s="12">
        <f ca="1">IF(INDIRECT("B28")="","",INDIRECT("B28"))</f>
      </c>
      <c r="V28" s="12">
        <f ca="1">IF(INDIRECT("C28")="","",INDIRECT("C28"))</f>
      </c>
      <c r="W28" s="12">
        <f ca="1">IF(INDIRECT("D28")="","",INDIRECT("D28"))</f>
      </c>
      <c r="X28" s="12">
        <f ca="1">IF(INDIRECT("E28")="","",INDIRECT("E28"))</f>
      </c>
      <c r="Y28" s="12">
        <f ca="1">IF(INDIRECT("F28")="","",INDIRECT("F28"))</f>
      </c>
      <c r="Z28" s="12">
        <f ca="1">IF(INDIRECT("G28")="","",INDIRECT("G28"))</f>
      </c>
    </row>
    <row r="29" spans="1:26" ht="19.5" customHeight="1">
      <c r="A29" s="107"/>
      <c r="B29" s="4"/>
      <c r="C29" s="4"/>
      <c r="D29" s="5"/>
      <c r="E29" s="5"/>
      <c r="F29" s="18">
        <f t="shared" si="1"/>
      </c>
      <c r="G29" s="6"/>
      <c r="H29" s="37">
        <f>IF(Z29="","",IF(ISERROR(VLOOKUP(Z29,'男子単'!Z:Z,1,FALSE)),IF(ISERROR(VLOOKUP(Z29,'混合複'!Z:Z,1,FALSE)),"","混"),"単"))</f>
      </c>
      <c r="T29" s="12">
        <f ca="1">IF(INDIRECT("A29")="","",INDIRECT("A29"))</f>
      </c>
      <c r="U29" s="12">
        <f ca="1">IF(INDIRECT("B29")="","",INDIRECT("B29"))</f>
      </c>
      <c r="V29" s="12">
        <f ca="1">IF(INDIRECT("C29")="","",INDIRECT("C29"))</f>
      </c>
      <c r="W29" s="12">
        <f ca="1">IF(INDIRECT("D29")="","",INDIRECT("D29"))</f>
      </c>
      <c r="X29" s="12">
        <f ca="1">IF(INDIRECT("E29")="","",INDIRECT("E29"))</f>
      </c>
      <c r="Y29" s="12">
        <f ca="1">IF(INDIRECT("F29")="","",INDIRECT("F29"))</f>
      </c>
      <c r="Z29" s="12">
        <f ca="1">IF(INDIRECT("G29")="","",INDIRECT("G29"))</f>
      </c>
    </row>
    <row r="30" spans="1:26" ht="19.5" customHeight="1">
      <c r="A30" s="135"/>
      <c r="B30" s="7"/>
      <c r="C30" s="7"/>
      <c r="D30" s="8"/>
      <c r="E30" s="8"/>
      <c r="F30" s="23">
        <f t="shared" si="1"/>
      </c>
      <c r="G30" s="9"/>
      <c r="H30" s="37">
        <f>IF(Z30="","",IF(ISERROR(VLOOKUP(Z30,'男子単'!Z:Z,1,FALSE)),IF(ISERROR(VLOOKUP(Z30,'混合複'!Z:Z,1,FALSE)),"","混"),"単"))</f>
      </c>
      <c r="T30" s="12">
        <f ca="1">IF(INDIRECT("A30")="","",INDIRECT("A30"))</f>
      </c>
      <c r="U30" s="12">
        <f ca="1">IF(INDIRECT("B30")="","",INDIRECT("B30"))</f>
      </c>
      <c r="V30" s="12">
        <f ca="1">IF(INDIRECT("C30")="","",INDIRECT("C30"))</f>
      </c>
      <c r="W30" s="12">
        <f ca="1">IF(INDIRECT("D30")="","",INDIRECT("D30"))</f>
      </c>
      <c r="X30" s="12">
        <f ca="1">IF(INDIRECT("E30")="","",INDIRECT("E30"))</f>
      </c>
      <c r="Y30" s="12">
        <f ca="1">IF(INDIRECT("F30")="","",INDIRECT("F30"))</f>
      </c>
      <c r="Z30" s="12">
        <f ca="1">IF(INDIRECT("G30")="","",INDIRECT("G30"))</f>
      </c>
    </row>
    <row r="31" spans="1:26" ht="19.5" customHeight="1">
      <c r="A31" s="107"/>
      <c r="B31" s="4"/>
      <c r="C31" s="4"/>
      <c r="D31" s="5"/>
      <c r="E31" s="5"/>
      <c r="F31" s="18">
        <f t="shared" si="1"/>
      </c>
      <c r="G31" s="6"/>
      <c r="H31" s="37">
        <f>IF(Z31="","",IF(ISERROR(VLOOKUP(Z31,'男子単'!Z:Z,1,FALSE)),IF(ISERROR(VLOOKUP(Z31,'混合複'!Z:Z,1,FALSE)),"","混"),"単"))</f>
      </c>
      <c r="T31" s="12">
        <f ca="1">IF(INDIRECT("A31")="","",INDIRECT("A31"))</f>
      </c>
      <c r="U31" s="12">
        <f ca="1">IF(INDIRECT("B31")="","",INDIRECT("B31"))</f>
      </c>
      <c r="V31" s="12">
        <f ca="1">IF(INDIRECT("C31")="","",INDIRECT("C31"))</f>
      </c>
      <c r="W31" s="12">
        <f ca="1">IF(INDIRECT("D31")="","",INDIRECT("D31"))</f>
      </c>
      <c r="X31" s="12">
        <f ca="1">IF(INDIRECT("E31")="","",INDIRECT("E31"))</f>
      </c>
      <c r="Y31" s="12">
        <f ca="1">IF(INDIRECT("F31")="","",INDIRECT("F31"))</f>
      </c>
      <c r="Z31" s="12">
        <f ca="1">IF(INDIRECT("G31")="","",INDIRECT("G31"))</f>
      </c>
    </row>
    <row r="32" spans="1:26" ht="19.5" customHeight="1">
      <c r="A32" s="135"/>
      <c r="B32" s="7"/>
      <c r="C32" s="7"/>
      <c r="D32" s="8"/>
      <c r="E32" s="8"/>
      <c r="F32" s="23">
        <f t="shared" si="1"/>
      </c>
      <c r="G32" s="9"/>
      <c r="H32" s="37">
        <f>IF(Z32="","",IF(ISERROR(VLOOKUP(Z32,'男子単'!Z:Z,1,FALSE)),IF(ISERROR(VLOOKUP(Z32,'混合複'!Z:Z,1,FALSE)),"","混"),"単"))</f>
      </c>
      <c r="T32" s="12">
        <f ca="1">IF(INDIRECT("A32")="","",INDIRECT("A32"))</f>
      </c>
      <c r="U32" s="12">
        <f ca="1">IF(INDIRECT("B32")="","",INDIRECT("B32"))</f>
      </c>
      <c r="V32" s="12">
        <f ca="1">IF(INDIRECT("C32")="","",INDIRECT("C32"))</f>
      </c>
      <c r="W32" s="12">
        <f ca="1">IF(INDIRECT("D32")="","",INDIRECT("D32"))</f>
      </c>
      <c r="X32" s="12">
        <f ca="1">IF(INDIRECT("E32")="","",INDIRECT("E32"))</f>
      </c>
      <c r="Y32" s="12">
        <f ca="1">IF(INDIRECT("F32")="","",INDIRECT("F32"))</f>
      </c>
      <c r="Z32" s="12">
        <f ca="1">IF(INDIRECT("G32")="","",INDIRECT("G32"))</f>
      </c>
    </row>
    <row r="33" spans="1:26" ht="19.5" customHeight="1">
      <c r="A33" s="107"/>
      <c r="B33" s="4"/>
      <c r="C33" s="4"/>
      <c r="D33" s="5"/>
      <c r="E33" s="5"/>
      <c r="F33" s="18">
        <f t="shared" si="1"/>
      </c>
      <c r="G33" s="6"/>
      <c r="H33" s="37">
        <f>IF(Z33="","",IF(ISERROR(VLOOKUP(Z33,'男子単'!Z:Z,1,FALSE)),IF(ISERROR(VLOOKUP(Z33,'混合複'!Z:Z,1,FALSE)),"","混"),"単"))</f>
      </c>
      <c r="T33" s="12">
        <f ca="1">IF(INDIRECT("A33")="","",INDIRECT("A33"))</f>
      </c>
      <c r="U33" s="12">
        <f ca="1">IF(INDIRECT("B33")="","",INDIRECT("B33"))</f>
      </c>
      <c r="V33" s="12">
        <f ca="1">IF(INDIRECT("C33")="","",INDIRECT("C33"))</f>
      </c>
      <c r="W33" s="12">
        <f ca="1">IF(INDIRECT("D33")="","",INDIRECT("D33"))</f>
      </c>
      <c r="X33" s="12">
        <f ca="1">IF(INDIRECT("E33")="","",INDIRECT("E33"))</f>
      </c>
      <c r="Y33" s="12">
        <f ca="1">IF(INDIRECT("F33")="","",INDIRECT("F33"))</f>
      </c>
      <c r="Z33" s="12">
        <f ca="1">IF(INDIRECT("G33")="","",INDIRECT("G33"))</f>
      </c>
    </row>
    <row r="34" spans="1:26" ht="19.5" customHeight="1">
      <c r="A34" s="135"/>
      <c r="B34" s="7"/>
      <c r="C34" s="7"/>
      <c r="D34" s="8"/>
      <c r="E34" s="8"/>
      <c r="F34" s="23">
        <f t="shared" si="1"/>
      </c>
      <c r="G34" s="9"/>
      <c r="H34" s="37">
        <f>IF(Z34="","",IF(ISERROR(VLOOKUP(Z34,'男子単'!Z:Z,1,FALSE)),IF(ISERROR(VLOOKUP(Z34,'混合複'!Z:Z,1,FALSE)),"","混"),"単"))</f>
      </c>
      <c r="T34" s="12">
        <f ca="1">IF(INDIRECT("A34")="","",INDIRECT("A34"))</f>
      </c>
      <c r="U34" s="12">
        <f ca="1">IF(INDIRECT("B34")="","",INDIRECT("B34"))</f>
      </c>
      <c r="V34" s="12">
        <f ca="1">IF(INDIRECT("C34")="","",INDIRECT("C34"))</f>
      </c>
      <c r="W34" s="12">
        <f ca="1">IF(INDIRECT("D34")="","",INDIRECT("D34"))</f>
      </c>
      <c r="X34" s="12">
        <f ca="1">IF(INDIRECT("E34")="","",INDIRECT("E34"))</f>
      </c>
      <c r="Y34" s="12">
        <f ca="1">IF(INDIRECT("F34")="","",INDIRECT("F34"))</f>
      </c>
      <c r="Z34" s="12">
        <f ca="1">IF(INDIRECT("G34")="","",INDIRECT("G34"))</f>
      </c>
    </row>
    <row r="35" spans="1:26" ht="19.5" customHeight="1">
      <c r="A35" s="107"/>
      <c r="B35" s="4"/>
      <c r="C35" s="4"/>
      <c r="D35" s="5"/>
      <c r="E35" s="5"/>
      <c r="F35" s="18">
        <f t="shared" si="1"/>
      </c>
      <c r="G35" s="6"/>
      <c r="H35" s="37">
        <f>IF(Z35="","",IF(ISERROR(VLOOKUP(Z35,'男子単'!Z:Z,1,FALSE)),IF(ISERROR(VLOOKUP(Z35,'混合複'!Z:Z,1,FALSE)),"","混"),"単"))</f>
      </c>
      <c r="T35" s="12">
        <f ca="1">IF(INDIRECT("A35")="","",INDIRECT("A35"))</f>
      </c>
      <c r="U35" s="12">
        <f ca="1">IF(INDIRECT("B35")="","",INDIRECT("B35"))</f>
      </c>
      <c r="V35" s="12">
        <f ca="1">IF(INDIRECT("C35")="","",INDIRECT("C35"))</f>
      </c>
      <c r="W35" s="12">
        <f ca="1">IF(INDIRECT("D35")="","",INDIRECT("D35"))</f>
      </c>
      <c r="X35" s="12">
        <f ca="1">IF(INDIRECT("E35")="","",INDIRECT("E35"))</f>
      </c>
      <c r="Y35" s="12">
        <f ca="1">IF(INDIRECT("F35")="","",INDIRECT("F35"))</f>
      </c>
      <c r="Z35" s="12">
        <f ca="1">IF(INDIRECT("G35")="","",INDIRECT("G35"))</f>
      </c>
    </row>
    <row r="36" spans="1:26" ht="19.5" customHeight="1">
      <c r="A36" s="135"/>
      <c r="B36" s="7"/>
      <c r="C36" s="7"/>
      <c r="D36" s="8"/>
      <c r="E36" s="8"/>
      <c r="F36" s="23">
        <f t="shared" si="1"/>
      </c>
      <c r="G36" s="9"/>
      <c r="H36" s="37">
        <f>IF(Z36="","",IF(ISERROR(VLOOKUP(Z36,'男子単'!Z:Z,1,FALSE)),IF(ISERROR(VLOOKUP(Z36,'混合複'!Z:Z,1,FALSE)),"","混"),"単"))</f>
      </c>
      <c r="T36" s="12">
        <f ca="1">IF(INDIRECT("A36")="","",INDIRECT("A36"))</f>
      </c>
      <c r="U36" s="12">
        <f ca="1">IF(INDIRECT("B36")="","",INDIRECT("B36"))</f>
      </c>
      <c r="V36" s="12">
        <f ca="1">IF(INDIRECT("C36")="","",INDIRECT("C36"))</f>
      </c>
      <c r="W36" s="12">
        <f ca="1">IF(INDIRECT("D36")="","",INDIRECT("D36"))</f>
      </c>
      <c r="X36" s="12">
        <f ca="1">IF(INDIRECT("E36")="","",INDIRECT("E36"))</f>
      </c>
      <c r="Y36" s="12">
        <f ca="1">IF(INDIRECT("F36")="","",INDIRECT("F36"))</f>
      </c>
      <c r="Z36" s="12">
        <f ca="1">IF(INDIRECT("G36")="","",INDIRECT("G36"))</f>
      </c>
    </row>
    <row r="37" spans="1:26" ht="19.5" customHeight="1">
      <c r="A37" s="107"/>
      <c r="B37" s="4"/>
      <c r="C37" s="4"/>
      <c r="D37" s="5"/>
      <c r="E37" s="5"/>
      <c r="F37" s="18">
        <f t="shared" si="1"/>
      </c>
      <c r="G37" s="6"/>
      <c r="H37" s="37">
        <f>IF(Z37="","",IF(ISERROR(VLOOKUP(Z37,'男子単'!Z:Z,1,FALSE)),IF(ISERROR(VLOOKUP(Z37,'混合複'!Z:Z,1,FALSE)),"","混"),"単"))</f>
      </c>
      <c r="T37" s="12">
        <f ca="1">IF(INDIRECT("A37")="","",INDIRECT("A37"))</f>
      </c>
      <c r="U37" s="12">
        <f ca="1">IF(INDIRECT("B37")="","",INDIRECT("B37"))</f>
      </c>
      <c r="V37" s="12">
        <f ca="1">IF(INDIRECT("C37")="","",INDIRECT("C37"))</f>
      </c>
      <c r="W37" s="12">
        <f ca="1">IF(INDIRECT("D37")="","",INDIRECT("D37"))</f>
      </c>
      <c r="X37" s="12">
        <f ca="1">IF(INDIRECT("E37")="","",INDIRECT("E37"))</f>
      </c>
      <c r="Y37" s="12">
        <f ca="1">IF(INDIRECT("F37")="","",INDIRECT("F37"))</f>
      </c>
      <c r="Z37" s="12">
        <f ca="1">IF(INDIRECT("G37")="","",INDIRECT("G37"))</f>
      </c>
    </row>
    <row r="38" spans="1:26" ht="19.5" customHeight="1">
      <c r="A38" s="135"/>
      <c r="B38" s="7"/>
      <c r="C38" s="7"/>
      <c r="D38" s="8"/>
      <c r="E38" s="8"/>
      <c r="F38" s="23">
        <f t="shared" si="1"/>
      </c>
      <c r="G38" s="9"/>
      <c r="H38" s="37">
        <f>IF(Z38="","",IF(ISERROR(VLOOKUP(Z38,'男子単'!Z:Z,1,FALSE)),IF(ISERROR(VLOOKUP(Z38,'混合複'!Z:Z,1,FALSE)),"","混"),"単"))</f>
      </c>
      <c r="T38" s="12">
        <f ca="1">IF(INDIRECT("A38")="","",INDIRECT("A38"))</f>
      </c>
      <c r="U38" s="12">
        <f ca="1">IF(INDIRECT("B38")="","",INDIRECT("B38"))</f>
      </c>
      <c r="V38" s="12">
        <f ca="1">IF(INDIRECT("C38")="","",INDIRECT("C38"))</f>
      </c>
      <c r="W38" s="12">
        <f ca="1">IF(INDIRECT("D38")="","",INDIRECT("D38"))</f>
      </c>
      <c r="X38" s="12">
        <f ca="1">IF(INDIRECT("E38")="","",INDIRECT("E38"))</f>
      </c>
      <c r="Y38" s="12">
        <f ca="1">IF(INDIRECT("F38")="","",INDIRECT("F38"))</f>
      </c>
      <c r="Z38" s="12">
        <f ca="1">IF(INDIRECT("G38")="","",INDIRECT("G38"))</f>
      </c>
    </row>
    <row r="39" spans="1:26" ht="19.5" customHeight="1">
      <c r="A39" s="107"/>
      <c r="B39" s="4"/>
      <c r="C39" s="4"/>
      <c r="D39" s="5"/>
      <c r="E39" s="5"/>
      <c r="F39" s="18">
        <f t="shared" si="1"/>
      </c>
      <c r="G39" s="6"/>
      <c r="H39" s="37">
        <f>IF(Z39="","",IF(ISERROR(VLOOKUP(Z39,'男子単'!Z:Z,1,FALSE)),IF(ISERROR(VLOOKUP(Z39,'混合複'!Z:Z,1,FALSE)),"","混"),"単"))</f>
      </c>
      <c r="T39" s="12">
        <f ca="1">IF(INDIRECT("A39")="","",INDIRECT("A39"))</f>
      </c>
      <c r="U39" s="12">
        <f ca="1">IF(INDIRECT("B39")="","",INDIRECT("B39"))</f>
      </c>
      <c r="V39" s="12">
        <f ca="1">IF(INDIRECT("C39")="","",INDIRECT("C39"))</f>
      </c>
      <c r="W39" s="12">
        <f ca="1">IF(INDIRECT("D39")="","",INDIRECT("D39"))</f>
      </c>
      <c r="X39" s="12">
        <f ca="1">IF(INDIRECT("E39")="","",INDIRECT("E39"))</f>
      </c>
      <c r="Y39" s="12">
        <f ca="1">IF(INDIRECT("F39")="","",INDIRECT("F39"))</f>
      </c>
      <c r="Z39" s="12">
        <f ca="1">IF(INDIRECT("G39")="","",INDIRECT("G39"))</f>
      </c>
    </row>
    <row r="40" spans="1:26" ht="19.5" customHeight="1">
      <c r="A40" s="135"/>
      <c r="B40" s="7"/>
      <c r="C40" s="7"/>
      <c r="D40" s="8"/>
      <c r="E40" s="8"/>
      <c r="F40" s="23">
        <f t="shared" si="1"/>
      </c>
      <c r="G40" s="9"/>
      <c r="H40" s="37">
        <f>IF(Z40="","",IF(ISERROR(VLOOKUP(Z40,'男子単'!Z:Z,1,FALSE)),IF(ISERROR(VLOOKUP(Z40,'混合複'!Z:Z,1,FALSE)),"","混"),"単"))</f>
      </c>
      <c r="T40" s="12">
        <f ca="1">IF(INDIRECT("A40")="","",INDIRECT("A40"))</f>
      </c>
      <c r="U40" s="12">
        <f ca="1">IF(INDIRECT("B40")="","",INDIRECT("B40"))</f>
      </c>
      <c r="V40" s="12">
        <f ca="1">IF(INDIRECT("C40")="","",INDIRECT("C40"))</f>
      </c>
      <c r="W40" s="12">
        <f ca="1">IF(INDIRECT("D40")="","",INDIRECT("D40"))</f>
      </c>
      <c r="X40" s="12">
        <f ca="1">IF(INDIRECT("E40")="","",INDIRECT("E40"))</f>
      </c>
      <c r="Y40" s="12">
        <f ca="1">IF(INDIRECT("F40")="","",INDIRECT("F40"))</f>
      </c>
      <c r="Z40" s="12">
        <f ca="1">IF(INDIRECT("G40")="","",INDIRECT("G40"))</f>
      </c>
    </row>
    <row r="41" spans="1:26" ht="19.5" customHeight="1">
      <c r="A41" s="107"/>
      <c r="B41" s="4"/>
      <c r="C41" s="4"/>
      <c r="D41" s="5"/>
      <c r="E41" s="5"/>
      <c r="F41" s="18">
        <f t="shared" si="1"/>
      </c>
      <c r="G41" s="6"/>
      <c r="H41" s="37">
        <f>IF(Z41="","",IF(ISERROR(VLOOKUP(Z41,'男子単'!Z:Z,1,FALSE)),IF(ISERROR(VLOOKUP(Z41,'混合複'!Z:Z,1,FALSE)),"","混"),"単"))</f>
      </c>
      <c r="T41" s="12">
        <f ca="1">IF(INDIRECT("A41")="","",INDIRECT("A41"))</f>
      </c>
      <c r="U41" s="12">
        <f ca="1">IF(INDIRECT("B41")="","",INDIRECT("B41"))</f>
      </c>
      <c r="V41" s="12">
        <f ca="1">IF(INDIRECT("C41")="","",INDIRECT("C41"))</f>
      </c>
      <c r="W41" s="12">
        <f ca="1">IF(INDIRECT("D41")="","",INDIRECT("D41"))</f>
      </c>
      <c r="X41" s="12">
        <f ca="1">IF(INDIRECT("E41")="","",INDIRECT("E41"))</f>
      </c>
      <c r="Y41" s="12">
        <f ca="1">IF(INDIRECT("F41")="","",INDIRECT("F41"))</f>
      </c>
      <c r="Z41" s="12">
        <f ca="1">IF(INDIRECT("G41")="","",INDIRECT("G41"))</f>
      </c>
    </row>
    <row r="42" spans="1:26" ht="19.5" customHeight="1">
      <c r="A42" s="135"/>
      <c r="B42" s="7"/>
      <c r="C42" s="7"/>
      <c r="D42" s="8"/>
      <c r="E42" s="8"/>
      <c r="F42" s="23">
        <f t="shared" si="1"/>
      </c>
      <c r="G42" s="9"/>
      <c r="H42" s="37">
        <f>IF(Z42="","",IF(ISERROR(VLOOKUP(Z42,'男子単'!Z:Z,1,FALSE)),IF(ISERROR(VLOOKUP(Z42,'混合複'!Z:Z,1,FALSE)),"","混"),"単"))</f>
      </c>
      <c r="T42" s="12">
        <f ca="1">IF(INDIRECT("A42")="","",INDIRECT("A42"))</f>
      </c>
      <c r="U42" s="12">
        <f ca="1">IF(INDIRECT("B42")="","",INDIRECT("B42"))</f>
      </c>
      <c r="V42" s="12">
        <f ca="1">IF(INDIRECT("C42")="","",INDIRECT("C42"))</f>
      </c>
      <c r="W42" s="12">
        <f ca="1">IF(INDIRECT("D42")="","",INDIRECT("D42"))</f>
      </c>
      <c r="X42" s="12">
        <f ca="1">IF(INDIRECT("E42")="","",INDIRECT("E42"))</f>
      </c>
      <c r="Y42" s="12">
        <f ca="1">IF(INDIRECT("F42")="","",INDIRECT("F42"))</f>
      </c>
      <c r="Z42" s="12">
        <f ca="1">IF(INDIRECT("G42")="","",INDIRECT("G42"))</f>
      </c>
    </row>
  </sheetData>
  <sheetProtection sheet="1" objects="1" scenarios="1"/>
  <mergeCells count="21">
    <mergeCell ref="A3:A4"/>
    <mergeCell ref="A5:A6"/>
    <mergeCell ref="A7:A8"/>
    <mergeCell ref="A1:G1"/>
    <mergeCell ref="A17:A18"/>
    <mergeCell ref="A19:A20"/>
    <mergeCell ref="A21:A22"/>
    <mergeCell ref="A23:A24"/>
    <mergeCell ref="A9:A10"/>
    <mergeCell ref="A11:A12"/>
    <mergeCell ref="A13:A14"/>
    <mergeCell ref="A15:A16"/>
    <mergeCell ref="A41:A42"/>
    <mergeCell ref="A33:A34"/>
    <mergeCell ref="A35:A36"/>
    <mergeCell ref="A37:A38"/>
    <mergeCell ref="A39:A40"/>
    <mergeCell ref="A25:A26"/>
    <mergeCell ref="A27:A28"/>
    <mergeCell ref="A29:A30"/>
    <mergeCell ref="A31:A32"/>
  </mergeCells>
  <dataValidations count="3">
    <dataValidation allowBlank="1" showInputMessage="1" showErrorMessage="1" imeMode="disabled" sqref="G3:G42"/>
    <dataValidation allowBlank="1" showInputMessage="1" showErrorMessage="1" promptTitle="自動計算" prompt="左欄の生年月日を入力すると、計算されますので、ご確認下さい。" sqref="F3:F42"/>
    <dataValidation type="list" allowBlank="1" showInputMessage="1" showErrorMessage="1" promptTitle="種目選択" prompt="出場種目を選択" imeMode="off" sqref="A3:A42">
      <formula1>"MD,30MD,40MD,50MD,60MD,65MD,70MD,NMD"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zoomScalePageLayoutView="0" workbookViewId="0" topLeftCell="A1">
      <selection activeCell="A3" sqref="A3:A4"/>
    </sheetView>
  </sheetViews>
  <sheetFormatPr defaultColWidth="9.00390625" defaultRowHeight="19.5" customHeight="1"/>
  <cols>
    <col min="1" max="1" width="10.625" style="19" customWidth="1"/>
    <col min="2" max="2" width="16.625" style="13" customWidth="1"/>
    <col min="3" max="3" width="18.625" style="13" customWidth="1"/>
    <col min="4" max="4" width="20.625" style="13" customWidth="1"/>
    <col min="5" max="5" width="12.625" style="13" customWidth="1"/>
    <col min="6" max="6" width="6.625" style="20" customWidth="1"/>
    <col min="7" max="7" width="10.625" style="13" customWidth="1"/>
    <col min="8" max="8" width="5.625" style="19" customWidth="1"/>
    <col min="9" max="9" width="5.625" style="21" customWidth="1"/>
    <col min="10" max="19" width="5.625" style="25" customWidth="1"/>
    <col min="20" max="26" width="1.625" style="12" customWidth="1"/>
    <col min="27" max="16384" width="9.00390625" style="13" customWidth="1"/>
  </cols>
  <sheetData>
    <row r="1" spans="1:16" ht="30" customHeight="1">
      <c r="A1" s="134" t="s">
        <v>25</v>
      </c>
      <c r="B1" s="105"/>
      <c r="C1" s="105"/>
      <c r="D1" s="105"/>
      <c r="E1" s="105"/>
      <c r="F1" s="105"/>
      <c r="G1" s="106"/>
      <c r="H1" s="36" t="s">
        <v>55</v>
      </c>
      <c r="I1" s="34" t="s">
        <v>51</v>
      </c>
      <c r="J1" s="34" t="s">
        <v>52</v>
      </c>
      <c r="K1" s="34" t="s">
        <v>26</v>
      </c>
      <c r="L1" s="34" t="s">
        <v>27</v>
      </c>
      <c r="M1" s="34" t="s">
        <v>28</v>
      </c>
      <c r="N1" s="34" t="s">
        <v>87</v>
      </c>
      <c r="O1" s="34"/>
      <c r="P1" s="34"/>
    </row>
    <row r="2" spans="1:19" ht="30" customHeight="1">
      <c r="A2" s="14" t="s">
        <v>3</v>
      </c>
      <c r="B2" s="15" t="s">
        <v>4</v>
      </c>
      <c r="C2" s="15" t="s">
        <v>13</v>
      </c>
      <c r="D2" s="16" t="s">
        <v>82</v>
      </c>
      <c r="E2" s="16" t="s">
        <v>17</v>
      </c>
      <c r="F2" s="16" t="s">
        <v>10</v>
      </c>
      <c r="G2" s="17" t="s">
        <v>5</v>
      </c>
      <c r="H2" s="38">
        <f>COUNTIF(H3:H42,"単")+COUNTIF(H3:H42,"混")</f>
        <v>0</v>
      </c>
      <c r="I2" s="35">
        <f aca="true" t="shared" si="0" ref="I2:N2">COUNTIF($A:$A,I1)</f>
        <v>0</v>
      </c>
      <c r="J2" s="35">
        <f t="shared" si="0"/>
        <v>0</v>
      </c>
      <c r="K2" s="35">
        <f t="shared" si="0"/>
        <v>0</v>
      </c>
      <c r="L2" s="35">
        <f t="shared" si="0"/>
        <v>0</v>
      </c>
      <c r="M2" s="35">
        <f t="shared" si="0"/>
        <v>0</v>
      </c>
      <c r="N2" s="35">
        <f t="shared" si="0"/>
        <v>0</v>
      </c>
      <c r="O2" s="35"/>
      <c r="P2" s="35"/>
      <c r="Q2" s="35"/>
      <c r="R2" s="35"/>
      <c r="S2" s="35"/>
    </row>
    <row r="3" spans="1:26" ht="19.5" customHeight="1">
      <c r="A3" s="107"/>
      <c r="B3" s="4"/>
      <c r="C3" s="4"/>
      <c r="D3" s="5"/>
      <c r="E3" s="5"/>
      <c r="F3" s="18">
        <f>IF(E3&lt;&gt;"",DATEDIF(E3,DATEVALUE("2018/4/1"),"Y"),"")</f>
      </c>
      <c r="G3" s="6"/>
      <c r="H3" s="37">
        <f>IF(Z3="","",IF(ISERROR(VLOOKUP(Z3,'女子単'!Z:Z,1,FALSE)),IF(ISERROR(VLOOKUP(Z3,'混合複'!Z:Z,1,FALSE)),"","混"),"単"))</f>
      </c>
      <c r="J3" s="26"/>
      <c r="K3" s="26"/>
      <c r="L3" s="26"/>
      <c r="M3" s="26"/>
      <c r="N3" s="26"/>
      <c r="O3" s="26"/>
      <c r="P3" s="26"/>
      <c r="Q3" s="26"/>
      <c r="R3" s="26"/>
      <c r="S3" s="26"/>
      <c r="T3" s="12">
        <f ca="1">IF(INDIRECT("A3")="","",INDIRECT("A3"))</f>
      </c>
      <c r="U3" s="12">
        <f ca="1">IF(INDIRECT("B3")="","",INDIRECT("B3"))</f>
      </c>
      <c r="V3" s="12">
        <f ca="1">IF(INDIRECT("C3")="","",INDIRECT("C3"))</f>
      </c>
      <c r="W3" s="12">
        <f ca="1">IF(INDIRECT("D3")="","",INDIRECT("D3"))</f>
      </c>
      <c r="X3" s="12">
        <f ca="1">IF(INDIRECT("E3")="","",INDIRECT("E3"))</f>
      </c>
      <c r="Y3" s="12">
        <f ca="1">IF(INDIRECT("F3")="","",INDIRECT("F3"))</f>
      </c>
      <c r="Z3" s="12">
        <f ca="1">IF(INDIRECT("G3")="","",INDIRECT("G3"))</f>
      </c>
    </row>
    <row r="4" spans="1:26" ht="19.5" customHeight="1">
      <c r="A4" s="135"/>
      <c r="B4" s="7"/>
      <c r="C4" s="7"/>
      <c r="D4" s="8"/>
      <c r="E4" s="8"/>
      <c r="F4" s="23">
        <f>IF(E4&lt;&gt;"",DATEDIF(E4,DATEVALUE("2018/4/1"),"Y"),"")</f>
      </c>
      <c r="G4" s="9"/>
      <c r="H4" s="37">
        <f>IF(Z4="","",IF(ISERROR(VLOOKUP(Z4,'女子単'!Z:Z,1,FALSE)),IF(ISERROR(VLOOKUP(Z4,'混合複'!Z:Z,1,FALSE)),"","混"),"単"))</f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12">
        <f ca="1">IF(INDIRECT("A4")="","",INDIRECT("A4"))</f>
      </c>
      <c r="U4" s="12">
        <f ca="1">IF(INDIRECT("B4")="","",INDIRECT("B4"))</f>
      </c>
      <c r="V4" s="12">
        <f ca="1">IF(INDIRECT("C4")="","",INDIRECT("C4"))</f>
      </c>
      <c r="W4" s="12">
        <f ca="1">IF(INDIRECT("D4")="","",INDIRECT("D4"))</f>
      </c>
      <c r="X4" s="12">
        <f ca="1">IF(INDIRECT("E4")="","",INDIRECT("E4"))</f>
      </c>
      <c r="Y4" s="12">
        <f ca="1">IF(INDIRECT("F4")="","",INDIRECT("F4"))</f>
      </c>
      <c r="Z4" s="12">
        <f ca="1">IF(INDIRECT("G4")="","",INDIRECT("G4"))</f>
      </c>
    </row>
    <row r="5" spans="1:26" ht="19.5" customHeight="1">
      <c r="A5" s="107"/>
      <c r="B5" s="4"/>
      <c r="C5" s="4"/>
      <c r="D5" s="5"/>
      <c r="E5" s="5"/>
      <c r="F5" s="18">
        <f aca="true" t="shared" si="1" ref="F5:F42">IF(E5&lt;&gt;"",DATEDIF(E5,DATEVALUE("2018/4/1"),"Y"),"")</f>
      </c>
      <c r="G5" s="6"/>
      <c r="H5" s="37">
        <f>IF(Z5="","",IF(ISERROR(VLOOKUP(Z5,'女子単'!Z:Z,1,FALSE)),IF(ISERROR(VLOOKUP(Z5,'混合複'!Z:Z,1,FALSE)),"","混"),"単"))</f>
      </c>
      <c r="T5" s="12">
        <f ca="1">IF(INDIRECT("A5")="","",INDIRECT("A5"))</f>
      </c>
      <c r="U5" s="12">
        <f ca="1">IF(INDIRECT("B5")="","",INDIRECT("B5"))</f>
      </c>
      <c r="V5" s="12">
        <f ca="1">IF(INDIRECT("C5")="","",INDIRECT("C5"))</f>
      </c>
      <c r="W5" s="12">
        <f ca="1">IF(INDIRECT("D5")="","",INDIRECT("D5"))</f>
      </c>
      <c r="X5" s="12">
        <f ca="1">IF(INDIRECT("E5")="","",INDIRECT("E5"))</f>
      </c>
      <c r="Y5" s="12">
        <f ca="1">IF(INDIRECT("F5")="","",INDIRECT("F5"))</f>
      </c>
      <c r="Z5" s="12">
        <f ca="1">IF(INDIRECT("G5")="","",INDIRECT("G5"))</f>
      </c>
    </row>
    <row r="6" spans="1:26" ht="19.5" customHeight="1">
      <c r="A6" s="135"/>
      <c r="B6" s="7"/>
      <c r="C6" s="7"/>
      <c r="D6" s="8"/>
      <c r="E6" s="8"/>
      <c r="F6" s="23">
        <f t="shared" si="1"/>
      </c>
      <c r="G6" s="9"/>
      <c r="H6" s="37">
        <f>IF(Z6="","",IF(ISERROR(VLOOKUP(Z6,'女子単'!Z:Z,1,FALSE)),IF(ISERROR(VLOOKUP(Z6,'混合複'!Z:Z,1,FALSE)),"","混"),"単"))</f>
      </c>
      <c r="T6" s="12">
        <f ca="1">IF(INDIRECT("A6")="","",INDIRECT("A6"))</f>
      </c>
      <c r="U6" s="12">
        <f ca="1">IF(INDIRECT("B6")="","",INDIRECT("B6"))</f>
      </c>
      <c r="V6" s="12">
        <f ca="1">IF(INDIRECT("C6")="","",INDIRECT("C6"))</f>
      </c>
      <c r="W6" s="12">
        <f ca="1">IF(INDIRECT("D6")="","",INDIRECT("D6"))</f>
      </c>
      <c r="X6" s="12">
        <f ca="1">IF(INDIRECT("E6")="","",INDIRECT("E6"))</f>
      </c>
      <c r="Y6" s="12">
        <f ca="1">IF(INDIRECT("F6")="","",INDIRECT("F6"))</f>
      </c>
      <c r="Z6" s="12">
        <f ca="1">IF(INDIRECT("G6")="","",INDIRECT("G6"))</f>
      </c>
    </row>
    <row r="7" spans="1:26" ht="19.5" customHeight="1">
      <c r="A7" s="107"/>
      <c r="B7" s="4"/>
      <c r="C7" s="4"/>
      <c r="D7" s="5"/>
      <c r="E7" s="5"/>
      <c r="F7" s="18">
        <f t="shared" si="1"/>
      </c>
      <c r="G7" s="6"/>
      <c r="H7" s="37">
        <f>IF(Z7="","",IF(ISERROR(VLOOKUP(Z7,'女子単'!Z:Z,1,FALSE)),IF(ISERROR(VLOOKUP(Z7,'混合複'!Z:Z,1,FALSE)),"","混"),"単"))</f>
      </c>
      <c r="T7" s="12">
        <f ca="1">IF(INDIRECT("A7")="","",INDIRECT("A7"))</f>
      </c>
      <c r="U7" s="12">
        <f ca="1">IF(INDIRECT("B7")="","",INDIRECT("B7"))</f>
      </c>
      <c r="V7" s="12">
        <f ca="1">IF(INDIRECT("C7")="","",INDIRECT("C7"))</f>
      </c>
      <c r="W7" s="12">
        <f ca="1">IF(INDIRECT("D7")="","",INDIRECT("D7"))</f>
      </c>
      <c r="X7" s="12">
        <f ca="1">IF(INDIRECT("E7")="","",INDIRECT("E7"))</f>
      </c>
      <c r="Y7" s="12">
        <f ca="1">IF(INDIRECT("F7")="","",INDIRECT("F7"))</f>
      </c>
      <c r="Z7" s="12">
        <f ca="1">IF(INDIRECT("G7")="","",INDIRECT("G7"))</f>
      </c>
    </row>
    <row r="8" spans="1:26" ht="19.5" customHeight="1">
      <c r="A8" s="135"/>
      <c r="B8" s="7"/>
      <c r="C8" s="7"/>
      <c r="D8" s="8"/>
      <c r="E8" s="8"/>
      <c r="F8" s="23">
        <f t="shared" si="1"/>
      </c>
      <c r="G8" s="9"/>
      <c r="H8" s="37">
        <f>IF(Z8="","",IF(ISERROR(VLOOKUP(Z8,'女子単'!Z:Z,1,FALSE)),IF(ISERROR(VLOOKUP(Z8,'混合複'!Z:Z,1,FALSE)),"","混"),"単"))</f>
      </c>
      <c r="T8" s="12">
        <f ca="1">IF(INDIRECT("A8")="","",INDIRECT("A8"))</f>
      </c>
      <c r="U8" s="12">
        <f ca="1">IF(INDIRECT("B8")="","",INDIRECT("B8"))</f>
      </c>
      <c r="V8" s="12">
        <f ca="1">IF(INDIRECT("C8")="","",INDIRECT("C8"))</f>
      </c>
      <c r="W8" s="12">
        <f ca="1">IF(INDIRECT("D8")="","",INDIRECT("D8"))</f>
      </c>
      <c r="X8" s="12">
        <f ca="1">IF(INDIRECT("E8")="","",INDIRECT("E8"))</f>
      </c>
      <c r="Y8" s="12">
        <f ca="1">IF(INDIRECT("F8")="","",INDIRECT("F8"))</f>
      </c>
      <c r="Z8" s="12">
        <f ca="1">IF(INDIRECT("G8")="","",INDIRECT("G8"))</f>
      </c>
    </row>
    <row r="9" spans="1:26" ht="19.5" customHeight="1">
      <c r="A9" s="107"/>
      <c r="B9" s="4"/>
      <c r="C9" s="4"/>
      <c r="D9" s="5"/>
      <c r="E9" s="5"/>
      <c r="F9" s="18">
        <f t="shared" si="1"/>
      </c>
      <c r="G9" s="6"/>
      <c r="H9" s="37">
        <f>IF(Z9="","",IF(ISERROR(VLOOKUP(Z9,'女子単'!Z:Z,1,FALSE)),IF(ISERROR(VLOOKUP(Z9,'混合複'!Z:Z,1,FALSE)),"","混"),"単"))</f>
      </c>
      <c r="T9" s="12">
        <f ca="1">IF(INDIRECT("A9")="","",INDIRECT("A9"))</f>
      </c>
      <c r="U9" s="12">
        <f ca="1">IF(INDIRECT("B9")="","",INDIRECT("B9"))</f>
      </c>
      <c r="V9" s="12">
        <f ca="1">IF(INDIRECT("C9")="","",INDIRECT("C9"))</f>
      </c>
      <c r="W9" s="12">
        <f ca="1">IF(INDIRECT("D9")="","",INDIRECT("D9"))</f>
      </c>
      <c r="X9" s="12">
        <f ca="1">IF(INDIRECT("E9")="","",INDIRECT("E9"))</f>
      </c>
      <c r="Y9" s="12">
        <f ca="1">IF(INDIRECT("F9")="","",INDIRECT("F9"))</f>
      </c>
      <c r="Z9" s="12">
        <f ca="1">IF(INDIRECT("G9")="","",INDIRECT("G9"))</f>
      </c>
    </row>
    <row r="10" spans="1:26" ht="19.5" customHeight="1">
      <c r="A10" s="135"/>
      <c r="B10" s="7"/>
      <c r="C10" s="7"/>
      <c r="D10" s="8"/>
      <c r="E10" s="8"/>
      <c r="F10" s="23">
        <f t="shared" si="1"/>
      </c>
      <c r="G10" s="9"/>
      <c r="H10" s="37">
        <f>IF(Z10="","",IF(ISERROR(VLOOKUP(Z10,'女子単'!Z:Z,1,FALSE)),IF(ISERROR(VLOOKUP(Z10,'混合複'!Z:Z,1,FALSE)),"","混"),"単"))</f>
      </c>
      <c r="T10" s="12">
        <f ca="1">IF(INDIRECT("A10")="","",INDIRECT("A10"))</f>
      </c>
      <c r="U10" s="12">
        <f ca="1">IF(INDIRECT("B10")="","",INDIRECT("B10"))</f>
      </c>
      <c r="V10" s="12">
        <f ca="1">IF(INDIRECT("C10")="","",INDIRECT("C10"))</f>
      </c>
      <c r="W10" s="12">
        <f ca="1">IF(INDIRECT("D10")="","",INDIRECT("D10"))</f>
      </c>
      <c r="X10" s="12">
        <f ca="1">IF(INDIRECT("E10")="","",INDIRECT("E10"))</f>
      </c>
      <c r="Y10" s="12">
        <f ca="1">IF(INDIRECT("F10")="","",INDIRECT("F10"))</f>
      </c>
      <c r="Z10" s="12">
        <f ca="1">IF(INDIRECT("G10")="","",INDIRECT("G10"))</f>
      </c>
    </row>
    <row r="11" spans="1:26" ht="19.5" customHeight="1">
      <c r="A11" s="107"/>
      <c r="B11" s="4"/>
      <c r="C11" s="4"/>
      <c r="D11" s="5"/>
      <c r="E11" s="5"/>
      <c r="F11" s="18">
        <f t="shared" si="1"/>
      </c>
      <c r="G11" s="6"/>
      <c r="H11" s="37">
        <f>IF(Z11="","",IF(ISERROR(VLOOKUP(Z11,'女子単'!Z:Z,1,FALSE)),IF(ISERROR(VLOOKUP(Z11,'混合複'!Z:Z,1,FALSE)),"","混"),"単"))</f>
      </c>
      <c r="T11" s="12">
        <f ca="1">IF(INDIRECT("A11")="","",INDIRECT("A11"))</f>
      </c>
      <c r="U11" s="12">
        <f ca="1">IF(INDIRECT("B11")="","",INDIRECT("B11"))</f>
      </c>
      <c r="V11" s="12">
        <f ca="1">IF(INDIRECT("C11")="","",INDIRECT("C11"))</f>
      </c>
      <c r="W11" s="12">
        <f ca="1">IF(INDIRECT("D11")="","",INDIRECT("D11"))</f>
      </c>
      <c r="X11" s="12">
        <f ca="1">IF(INDIRECT("E11")="","",INDIRECT("E11"))</f>
      </c>
      <c r="Y11" s="12">
        <f ca="1">IF(INDIRECT("F11")="","",INDIRECT("F11"))</f>
      </c>
      <c r="Z11" s="12">
        <f ca="1">IF(INDIRECT("G11")="","",INDIRECT("G11"))</f>
      </c>
    </row>
    <row r="12" spans="1:26" ht="19.5" customHeight="1">
      <c r="A12" s="135"/>
      <c r="B12" s="7"/>
      <c r="C12" s="7"/>
      <c r="D12" s="8"/>
      <c r="E12" s="8"/>
      <c r="F12" s="23">
        <f t="shared" si="1"/>
      </c>
      <c r="G12" s="9"/>
      <c r="H12" s="37">
        <f>IF(Z12="","",IF(ISERROR(VLOOKUP(Z12,'女子単'!Z:Z,1,FALSE)),IF(ISERROR(VLOOKUP(Z12,'混合複'!Z:Z,1,FALSE)),"","混"),"単"))</f>
      </c>
      <c r="T12" s="12">
        <f ca="1">IF(INDIRECT("A12")="","",INDIRECT("A12"))</f>
      </c>
      <c r="U12" s="12">
        <f ca="1">IF(INDIRECT("B12")="","",INDIRECT("B12"))</f>
      </c>
      <c r="V12" s="12">
        <f ca="1">IF(INDIRECT("C12")="","",INDIRECT("C12"))</f>
      </c>
      <c r="W12" s="12">
        <f ca="1">IF(INDIRECT("D12")="","",INDIRECT("D12"))</f>
      </c>
      <c r="X12" s="12">
        <f ca="1">IF(INDIRECT("E12")="","",INDIRECT("E12"))</f>
      </c>
      <c r="Y12" s="12">
        <f ca="1">IF(INDIRECT("F12")="","",INDIRECT("F12"))</f>
      </c>
      <c r="Z12" s="12">
        <f ca="1">IF(INDIRECT("G12")="","",INDIRECT("G12"))</f>
      </c>
    </row>
    <row r="13" spans="1:26" ht="19.5" customHeight="1">
      <c r="A13" s="107"/>
      <c r="B13" s="4"/>
      <c r="C13" s="4"/>
      <c r="D13" s="5"/>
      <c r="E13" s="5"/>
      <c r="F13" s="18">
        <f t="shared" si="1"/>
      </c>
      <c r="G13" s="6"/>
      <c r="H13" s="37">
        <f>IF(Z13="","",IF(ISERROR(VLOOKUP(Z13,'女子単'!Z:Z,1,FALSE)),IF(ISERROR(VLOOKUP(Z13,'混合複'!Z:Z,1,FALSE)),"","混"),"単"))</f>
      </c>
      <c r="T13" s="12">
        <f ca="1">IF(INDIRECT("A13")="","",INDIRECT("A13"))</f>
      </c>
      <c r="U13" s="12">
        <f ca="1">IF(INDIRECT("B13")="","",INDIRECT("B13"))</f>
      </c>
      <c r="V13" s="12">
        <f ca="1">IF(INDIRECT("C13")="","",INDIRECT("C13"))</f>
      </c>
      <c r="W13" s="12">
        <f ca="1">IF(INDIRECT("D13")="","",INDIRECT("D13"))</f>
      </c>
      <c r="X13" s="12">
        <f ca="1">IF(INDIRECT("E13")="","",INDIRECT("E13"))</f>
      </c>
      <c r="Y13" s="12">
        <f ca="1">IF(INDIRECT("F13")="","",INDIRECT("F13"))</f>
      </c>
      <c r="Z13" s="12">
        <f ca="1">IF(INDIRECT("G13")="","",INDIRECT("G13"))</f>
      </c>
    </row>
    <row r="14" spans="1:26" ht="19.5" customHeight="1">
      <c r="A14" s="135"/>
      <c r="B14" s="7"/>
      <c r="C14" s="7"/>
      <c r="D14" s="8"/>
      <c r="E14" s="8"/>
      <c r="F14" s="23">
        <f t="shared" si="1"/>
      </c>
      <c r="G14" s="9"/>
      <c r="H14" s="37">
        <f>IF(Z14="","",IF(ISERROR(VLOOKUP(Z14,'女子単'!Z:Z,1,FALSE)),IF(ISERROR(VLOOKUP(Z14,'混合複'!Z:Z,1,FALSE)),"","混"),"単"))</f>
      </c>
      <c r="T14" s="12">
        <f ca="1">IF(INDIRECT("A14")="","",INDIRECT("A14"))</f>
      </c>
      <c r="U14" s="12">
        <f ca="1">IF(INDIRECT("B14")="","",INDIRECT("B14"))</f>
      </c>
      <c r="V14" s="12">
        <f ca="1">IF(INDIRECT("C14")="","",INDIRECT("C14"))</f>
      </c>
      <c r="W14" s="12">
        <f ca="1">IF(INDIRECT("D14")="","",INDIRECT("D14"))</f>
      </c>
      <c r="X14" s="12">
        <f ca="1">IF(INDIRECT("E14")="","",INDIRECT("E14"))</f>
      </c>
      <c r="Y14" s="12">
        <f ca="1">IF(INDIRECT("F14")="","",INDIRECT("F14"))</f>
      </c>
      <c r="Z14" s="12">
        <f ca="1">IF(INDIRECT("G14")="","",INDIRECT("G14"))</f>
      </c>
    </row>
    <row r="15" spans="1:26" ht="19.5" customHeight="1">
      <c r="A15" s="107"/>
      <c r="B15" s="4"/>
      <c r="C15" s="4"/>
      <c r="D15" s="5"/>
      <c r="E15" s="5"/>
      <c r="F15" s="18">
        <f t="shared" si="1"/>
      </c>
      <c r="G15" s="6"/>
      <c r="H15" s="37">
        <f>IF(Z15="","",IF(ISERROR(VLOOKUP(Z15,'女子単'!Z:Z,1,FALSE)),IF(ISERROR(VLOOKUP(Z15,'混合複'!Z:Z,1,FALSE)),"","混"),"単"))</f>
      </c>
      <c r="T15" s="12">
        <f ca="1">IF(INDIRECT("A15")="","",INDIRECT("A15"))</f>
      </c>
      <c r="U15" s="12">
        <f ca="1">IF(INDIRECT("B15")="","",INDIRECT("B15"))</f>
      </c>
      <c r="V15" s="12">
        <f ca="1">IF(INDIRECT("C15")="","",INDIRECT("C15"))</f>
      </c>
      <c r="W15" s="12">
        <f ca="1">IF(INDIRECT("D15")="","",INDIRECT("D15"))</f>
      </c>
      <c r="X15" s="12">
        <f ca="1">IF(INDIRECT("E15")="","",INDIRECT("E15"))</f>
      </c>
      <c r="Y15" s="12">
        <f ca="1">IF(INDIRECT("F15")="","",INDIRECT("F15"))</f>
      </c>
      <c r="Z15" s="12">
        <f ca="1">IF(INDIRECT("G15")="","",INDIRECT("G15"))</f>
      </c>
    </row>
    <row r="16" spans="1:26" ht="19.5" customHeight="1">
      <c r="A16" s="135"/>
      <c r="B16" s="7"/>
      <c r="C16" s="7"/>
      <c r="D16" s="8"/>
      <c r="E16" s="8"/>
      <c r="F16" s="23">
        <f t="shared" si="1"/>
      </c>
      <c r="G16" s="9"/>
      <c r="H16" s="37">
        <f>IF(Z16="","",IF(ISERROR(VLOOKUP(Z16,'女子単'!Z:Z,1,FALSE)),IF(ISERROR(VLOOKUP(Z16,'混合複'!Z:Z,1,FALSE)),"","混"),"単"))</f>
      </c>
      <c r="T16" s="12">
        <f ca="1">IF(INDIRECT("A16")="","",INDIRECT("A16"))</f>
      </c>
      <c r="U16" s="12">
        <f ca="1">IF(INDIRECT("B16")="","",INDIRECT("B16"))</f>
      </c>
      <c r="V16" s="12">
        <f ca="1">IF(INDIRECT("C16")="","",INDIRECT("C16"))</f>
      </c>
      <c r="W16" s="12">
        <f ca="1">IF(INDIRECT("D16")="","",INDIRECT("D16"))</f>
      </c>
      <c r="X16" s="12">
        <f ca="1">IF(INDIRECT("E16")="","",INDIRECT("E16"))</f>
      </c>
      <c r="Y16" s="12">
        <f ca="1">IF(INDIRECT("F16")="","",INDIRECT("F16"))</f>
      </c>
      <c r="Z16" s="12">
        <f ca="1">IF(INDIRECT("G16")="","",INDIRECT("G16"))</f>
      </c>
    </row>
    <row r="17" spans="1:26" ht="19.5" customHeight="1">
      <c r="A17" s="107"/>
      <c r="B17" s="4"/>
      <c r="C17" s="4"/>
      <c r="D17" s="5"/>
      <c r="E17" s="5"/>
      <c r="F17" s="18">
        <f t="shared" si="1"/>
      </c>
      <c r="G17" s="6"/>
      <c r="H17" s="37">
        <f>IF(Z17="","",IF(ISERROR(VLOOKUP(Z17,'女子単'!Z:Z,1,FALSE)),IF(ISERROR(VLOOKUP(Z17,'混合複'!Z:Z,1,FALSE)),"","混"),"単"))</f>
      </c>
      <c r="T17" s="12">
        <f ca="1">IF(INDIRECT("A17")="","",INDIRECT("A17"))</f>
      </c>
      <c r="U17" s="12">
        <f ca="1">IF(INDIRECT("B17")="","",INDIRECT("B17"))</f>
      </c>
      <c r="V17" s="12">
        <f ca="1">IF(INDIRECT("C17")="","",INDIRECT("C17"))</f>
      </c>
      <c r="W17" s="12">
        <f ca="1">IF(INDIRECT("D17")="","",INDIRECT("D17"))</f>
      </c>
      <c r="X17" s="12">
        <f ca="1">IF(INDIRECT("E17")="","",INDIRECT("E17"))</f>
      </c>
      <c r="Y17" s="12">
        <f ca="1">IF(INDIRECT("F17")="","",INDIRECT("F17"))</f>
      </c>
      <c r="Z17" s="12">
        <f ca="1">IF(INDIRECT("G17")="","",INDIRECT("G17"))</f>
      </c>
    </row>
    <row r="18" spans="1:26" ht="19.5" customHeight="1">
      <c r="A18" s="135"/>
      <c r="B18" s="7"/>
      <c r="C18" s="7"/>
      <c r="D18" s="8"/>
      <c r="E18" s="8"/>
      <c r="F18" s="23">
        <f t="shared" si="1"/>
      </c>
      <c r="G18" s="9"/>
      <c r="H18" s="37">
        <f>IF(Z18="","",IF(ISERROR(VLOOKUP(Z18,'女子単'!Z:Z,1,FALSE)),IF(ISERROR(VLOOKUP(Z18,'混合複'!Z:Z,1,FALSE)),"","混"),"単"))</f>
      </c>
      <c r="T18" s="12">
        <f ca="1">IF(INDIRECT("A18")="","",INDIRECT("A18"))</f>
      </c>
      <c r="U18" s="12">
        <f ca="1">IF(INDIRECT("B18")="","",INDIRECT("B18"))</f>
      </c>
      <c r="V18" s="12">
        <f ca="1">IF(INDIRECT("C18")="","",INDIRECT("C18"))</f>
      </c>
      <c r="W18" s="12">
        <f ca="1">IF(INDIRECT("D18")="","",INDIRECT("D18"))</f>
      </c>
      <c r="X18" s="12">
        <f ca="1">IF(INDIRECT("E18")="","",INDIRECT("E18"))</f>
      </c>
      <c r="Y18" s="12">
        <f ca="1">IF(INDIRECT("F18")="","",INDIRECT("F18"))</f>
      </c>
      <c r="Z18" s="12">
        <f ca="1">IF(INDIRECT("G18")="","",INDIRECT("G18"))</f>
      </c>
    </row>
    <row r="19" spans="1:26" ht="19.5" customHeight="1">
      <c r="A19" s="107"/>
      <c r="B19" s="4"/>
      <c r="C19" s="4"/>
      <c r="D19" s="5"/>
      <c r="E19" s="5"/>
      <c r="F19" s="18">
        <f t="shared" si="1"/>
      </c>
      <c r="G19" s="6"/>
      <c r="H19" s="37">
        <f>IF(Z19="","",IF(ISERROR(VLOOKUP(Z19,'女子単'!Z:Z,1,FALSE)),IF(ISERROR(VLOOKUP(Z19,'混合複'!Z:Z,1,FALSE)),"","混"),"単"))</f>
      </c>
      <c r="T19" s="12">
        <f ca="1">IF(INDIRECT("A19")="","",INDIRECT("A19"))</f>
      </c>
      <c r="U19" s="12">
        <f ca="1">IF(INDIRECT("B19")="","",INDIRECT("B19"))</f>
      </c>
      <c r="V19" s="12">
        <f ca="1">IF(INDIRECT("C19")="","",INDIRECT("C19"))</f>
      </c>
      <c r="W19" s="12">
        <f ca="1">IF(INDIRECT("D19")="","",INDIRECT("D19"))</f>
      </c>
      <c r="X19" s="12">
        <f ca="1">IF(INDIRECT("E19")="","",INDIRECT("E19"))</f>
      </c>
      <c r="Y19" s="12">
        <f ca="1">IF(INDIRECT("F19")="","",INDIRECT("F19"))</f>
      </c>
      <c r="Z19" s="12">
        <f ca="1">IF(INDIRECT("G19")="","",INDIRECT("G19"))</f>
      </c>
    </row>
    <row r="20" spans="1:26" ht="19.5" customHeight="1">
      <c r="A20" s="135"/>
      <c r="B20" s="7"/>
      <c r="C20" s="7"/>
      <c r="D20" s="8"/>
      <c r="E20" s="8"/>
      <c r="F20" s="23">
        <f t="shared" si="1"/>
      </c>
      <c r="G20" s="9"/>
      <c r="H20" s="37">
        <f>IF(Z20="","",IF(ISERROR(VLOOKUP(Z20,'女子単'!Z:Z,1,FALSE)),IF(ISERROR(VLOOKUP(Z20,'混合複'!Z:Z,1,FALSE)),"","混"),"単"))</f>
      </c>
      <c r="T20" s="12">
        <f ca="1">IF(INDIRECT("A20")="","",INDIRECT("A20"))</f>
      </c>
      <c r="U20" s="12">
        <f ca="1">IF(INDIRECT("B20")="","",INDIRECT("B20"))</f>
      </c>
      <c r="V20" s="12">
        <f ca="1">IF(INDIRECT("C20")="","",INDIRECT("C20"))</f>
      </c>
      <c r="W20" s="12">
        <f ca="1">IF(INDIRECT("D20")="","",INDIRECT("D20"))</f>
      </c>
      <c r="X20" s="12">
        <f ca="1">IF(INDIRECT("E20")="","",INDIRECT("E20"))</f>
      </c>
      <c r="Y20" s="12">
        <f ca="1">IF(INDIRECT("F20")="","",INDIRECT("F20"))</f>
      </c>
      <c r="Z20" s="12">
        <f ca="1">IF(INDIRECT("G20")="","",INDIRECT("G20"))</f>
      </c>
    </row>
    <row r="21" spans="1:26" ht="19.5" customHeight="1">
      <c r="A21" s="107"/>
      <c r="B21" s="4"/>
      <c r="C21" s="4"/>
      <c r="D21" s="5"/>
      <c r="E21" s="5"/>
      <c r="F21" s="18">
        <f t="shared" si="1"/>
      </c>
      <c r="G21" s="6"/>
      <c r="H21" s="37">
        <f>IF(Z21="","",IF(ISERROR(VLOOKUP(Z21,'女子単'!Z:Z,1,FALSE)),IF(ISERROR(VLOOKUP(Z21,'混合複'!Z:Z,1,FALSE)),"","混"),"単"))</f>
      </c>
      <c r="T21" s="12">
        <f ca="1">IF(INDIRECT("A21")="","",INDIRECT("A21"))</f>
      </c>
      <c r="U21" s="12">
        <f ca="1">IF(INDIRECT("B21")="","",INDIRECT("B21"))</f>
      </c>
      <c r="V21" s="12">
        <f ca="1">IF(INDIRECT("C21")="","",INDIRECT("C21"))</f>
      </c>
      <c r="W21" s="12">
        <f ca="1">IF(INDIRECT("D21")="","",INDIRECT("D21"))</f>
      </c>
      <c r="X21" s="12">
        <f ca="1">IF(INDIRECT("E21")="","",INDIRECT("E21"))</f>
      </c>
      <c r="Y21" s="12">
        <f ca="1">IF(INDIRECT("F21")="","",INDIRECT("F21"))</f>
      </c>
      <c r="Z21" s="12">
        <f ca="1">IF(INDIRECT("G21")="","",INDIRECT("G21"))</f>
      </c>
    </row>
    <row r="22" spans="1:26" ht="19.5" customHeight="1">
      <c r="A22" s="135"/>
      <c r="B22" s="7"/>
      <c r="C22" s="7"/>
      <c r="D22" s="8"/>
      <c r="E22" s="8"/>
      <c r="F22" s="23">
        <f t="shared" si="1"/>
      </c>
      <c r="G22" s="9"/>
      <c r="H22" s="37">
        <f>IF(Z22="","",IF(ISERROR(VLOOKUP(Z22,'女子単'!Z:Z,1,FALSE)),IF(ISERROR(VLOOKUP(Z22,'混合複'!Z:Z,1,FALSE)),"","混"),"単"))</f>
      </c>
      <c r="T22" s="12">
        <f ca="1">IF(INDIRECT("A22")="","",INDIRECT("A22"))</f>
      </c>
      <c r="U22" s="12">
        <f ca="1">IF(INDIRECT("B22")="","",INDIRECT("B22"))</f>
      </c>
      <c r="V22" s="12">
        <f ca="1">IF(INDIRECT("C22")="","",INDIRECT("C22"))</f>
      </c>
      <c r="W22" s="12">
        <f ca="1">IF(INDIRECT("D22")="","",INDIRECT("D22"))</f>
      </c>
      <c r="X22" s="12">
        <f ca="1">IF(INDIRECT("E22")="","",INDIRECT("E22"))</f>
      </c>
      <c r="Y22" s="12">
        <f ca="1">IF(INDIRECT("F22")="","",INDIRECT("F22"))</f>
      </c>
      <c r="Z22" s="12">
        <f ca="1">IF(INDIRECT("G22")="","",INDIRECT("G22"))</f>
      </c>
    </row>
    <row r="23" spans="1:26" ht="19.5" customHeight="1">
      <c r="A23" s="107"/>
      <c r="B23" s="4"/>
      <c r="C23" s="4"/>
      <c r="D23" s="5"/>
      <c r="E23" s="5"/>
      <c r="F23" s="18">
        <f t="shared" si="1"/>
      </c>
      <c r="G23" s="6"/>
      <c r="H23" s="37">
        <f>IF(Z23="","",IF(ISERROR(VLOOKUP(Z23,'女子単'!Z:Z,1,FALSE)),IF(ISERROR(VLOOKUP(Z23,'混合複'!Z:Z,1,FALSE)),"","混"),"単"))</f>
      </c>
      <c r="T23" s="12">
        <f ca="1">IF(INDIRECT("A23")="","",INDIRECT("A23"))</f>
      </c>
      <c r="U23" s="12">
        <f ca="1">IF(INDIRECT("B23")="","",INDIRECT("B23"))</f>
      </c>
      <c r="V23" s="12">
        <f ca="1">IF(INDIRECT("C23")="","",INDIRECT("C23"))</f>
      </c>
      <c r="W23" s="12">
        <f ca="1">IF(INDIRECT("D23")="","",INDIRECT("D23"))</f>
      </c>
      <c r="X23" s="12">
        <f ca="1">IF(INDIRECT("E23")="","",INDIRECT("E23"))</f>
      </c>
      <c r="Y23" s="12">
        <f ca="1">IF(INDIRECT("F23")="","",INDIRECT("F23"))</f>
      </c>
      <c r="Z23" s="12">
        <f ca="1">IF(INDIRECT("G23")="","",INDIRECT("G23"))</f>
      </c>
    </row>
    <row r="24" spans="1:26" ht="19.5" customHeight="1">
      <c r="A24" s="135"/>
      <c r="B24" s="7"/>
      <c r="C24" s="7"/>
      <c r="D24" s="8"/>
      <c r="E24" s="8"/>
      <c r="F24" s="23">
        <f t="shared" si="1"/>
      </c>
      <c r="G24" s="9"/>
      <c r="H24" s="37">
        <f>IF(Z24="","",IF(ISERROR(VLOOKUP(Z24,'女子単'!Z:Z,1,FALSE)),IF(ISERROR(VLOOKUP(Z24,'混合複'!Z:Z,1,FALSE)),"","混"),"単"))</f>
      </c>
      <c r="T24" s="12">
        <f ca="1">IF(INDIRECT("A24")="","",INDIRECT("A24"))</f>
      </c>
      <c r="U24" s="12">
        <f ca="1">IF(INDIRECT("B24")="","",INDIRECT("B24"))</f>
      </c>
      <c r="V24" s="12">
        <f ca="1">IF(INDIRECT("C24")="","",INDIRECT("C24"))</f>
      </c>
      <c r="W24" s="12">
        <f ca="1">IF(INDIRECT("D24")="","",INDIRECT("D24"))</f>
      </c>
      <c r="X24" s="12">
        <f ca="1">IF(INDIRECT("E24")="","",INDIRECT("E24"))</f>
      </c>
      <c r="Y24" s="12">
        <f ca="1">IF(INDIRECT("F24")="","",INDIRECT("F24"))</f>
      </c>
      <c r="Z24" s="12">
        <f ca="1">IF(INDIRECT("G24")="","",INDIRECT("G24"))</f>
      </c>
    </row>
    <row r="25" spans="1:26" ht="19.5" customHeight="1">
      <c r="A25" s="107"/>
      <c r="B25" s="4"/>
      <c r="C25" s="4"/>
      <c r="D25" s="5"/>
      <c r="E25" s="5"/>
      <c r="F25" s="18">
        <f t="shared" si="1"/>
      </c>
      <c r="G25" s="6"/>
      <c r="H25" s="37">
        <f>IF(Z25="","",IF(ISERROR(VLOOKUP(Z25,'女子単'!Z:Z,1,FALSE)),IF(ISERROR(VLOOKUP(Z25,'混合複'!Z:Z,1,FALSE)),"","混"),"単"))</f>
      </c>
      <c r="T25" s="12">
        <f ca="1">IF(INDIRECT("A25")="","",INDIRECT("A25"))</f>
      </c>
      <c r="U25" s="12">
        <f ca="1">IF(INDIRECT("B25")="","",INDIRECT("B25"))</f>
      </c>
      <c r="V25" s="12">
        <f ca="1">IF(INDIRECT("C25")="","",INDIRECT("C25"))</f>
      </c>
      <c r="W25" s="12">
        <f ca="1">IF(INDIRECT("D25")="","",INDIRECT("D25"))</f>
      </c>
      <c r="X25" s="12">
        <f ca="1">IF(INDIRECT("E25")="","",INDIRECT("E25"))</f>
      </c>
      <c r="Y25" s="12">
        <f ca="1">IF(INDIRECT("F25")="","",INDIRECT("F25"))</f>
      </c>
      <c r="Z25" s="12">
        <f ca="1">IF(INDIRECT("G25")="","",INDIRECT("G25"))</f>
      </c>
    </row>
    <row r="26" spans="1:26" ht="19.5" customHeight="1">
      <c r="A26" s="135"/>
      <c r="B26" s="7"/>
      <c r="C26" s="7"/>
      <c r="D26" s="8"/>
      <c r="E26" s="8"/>
      <c r="F26" s="23">
        <f t="shared" si="1"/>
      </c>
      <c r="G26" s="9"/>
      <c r="H26" s="37">
        <f>IF(Z26="","",IF(ISERROR(VLOOKUP(Z26,'女子単'!Z:Z,1,FALSE)),IF(ISERROR(VLOOKUP(Z26,'混合複'!Z:Z,1,FALSE)),"","混"),"単"))</f>
      </c>
      <c r="T26" s="12">
        <f ca="1">IF(INDIRECT("A26")="","",INDIRECT("A26"))</f>
      </c>
      <c r="U26" s="12">
        <f ca="1">IF(INDIRECT("B26")="","",INDIRECT("B26"))</f>
      </c>
      <c r="V26" s="12">
        <f ca="1">IF(INDIRECT("C26")="","",INDIRECT("C26"))</f>
      </c>
      <c r="W26" s="12">
        <f ca="1">IF(INDIRECT("D26")="","",INDIRECT("D26"))</f>
      </c>
      <c r="X26" s="12">
        <f ca="1">IF(INDIRECT("E26")="","",INDIRECT("E26"))</f>
      </c>
      <c r="Y26" s="12">
        <f ca="1">IF(INDIRECT("F26")="","",INDIRECT("F26"))</f>
      </c>
      <c r="Z26" s="12">
        <f ca="1">IF(INDIRECT("G26")="","",INDIRECT("G26"))</f>
      </c>
    </row>
    <row r="27" spans="1:26" ht="19.5" customHeight="1">
      <c r="A27" s="107"/>
      <c r="B27" s="4"/>
      <c r="C27" s="4"/>
      <c r="D27" s="5"/>
      <c r="E27" s="5"/>
      <c r="F27" s="18">
        <f t="shared" si="1"/>
      </c>
      <c r="G27" s="6"/>
      <c r="H27" s="37">
        <f>IF(Z27="","",IF(ISERROR(VLOOKUP(Z27,'女子単'!Z:Z,1,FALSE)),IF(ISERROR(VLOOKUP(Z27,'混合複'!Z:Z,1,FALSE)),"","混"),"単"))</f>
      </c>
      <c r="T27" s="12">
        <f ca="1">IF(INDIRECT("A27")="","",INDIRECT("A27"))</f>
      </c>
      <c r="U27" s="12">
        <f ca="1">IF(INDIRECT("B27")="","",INDIRECT("B27"))</f>
      </c>
      <c r="V27" s="12">
        <f ca="1">IF(INDIRECT("C27")="","",INDIRECT("C27"))</f>
      </c>
      <c r="W27" s="12">
        <f ca="1">IF(INDIRECT("D27")="","",INDIRECT("D27"))</f>
      </c>
      <c r="X27" s="12">
        <f ca="1">IF(INDIRECT("E27")="","",INDIRECT("E27"))</f>
      </c>
      <c r="Y27" s="12">
        <f ca="1">IF(INDIRECT("F27")="","",INDIRECT("F27"))</f>
      </c>
      <c r="Z27" s="12">
        <f ca="1">IF(INDIRECT("G27")="","",INDIRECT("G27"))</f>
      </c>
    </row>
    <row r="28" spans="1:26" ht="19.5" customHeight="1">
      <c r="A28" s="135"/>
      <c r="B28" s="7"/>
      <c r="C28" s="7"/>
      <c r="D28" s="8"/>
      <c r="E28" s="8"/>
      <c r="F28" s="23">
        <f t="shared" si="1"/>
      </c>
      <c r="G28" s="9"/>
      <c r="H28" s="37">
        <f>IF(Z28="","",IF(ISERROR(VLOOKUP(Z28,'女子単'!Z:Z,1,FALSE)),IF(ISERROR(VLOOKUP(Z28,'混合複'!Z:Z,1,FALSE)),"","混"),"単"))</f>
      </c>
      <c r="T28" s="12">
        <f ca="1">IF(INDIRECT("A28")="","",INDIRECT("A28"))</f>
      </c>
      <c r="U28" s="12">
        <f ca="1">IF(INDIRECT("B28")="","",INDIRECT("B28"))</f>
      </c>
      <c r="V28" s="12">
        <f ca="1">IF(INDIRECT("C28")="","",INDIRECT("C28"))</f>
      </c>
      <c r="W28" s="12">
        <f ca="1">IF(INDIRECT("D28")="","",INDIRECT("D28"))</f>
      </c>
      <c r="X28" s="12">
        <f ca="1">IF(INDIRECT("E28")="","",INDIRECT("E28"))</f>
      </c>
      <c r="Y28" s="12">
        <f ca="1">IF(INDIRECT("F28")="","",INDIRECT("F28"))</f>
      </c>
      <c r="Z28" s="12">
        <f ca="1">IF(INDIRECT("G28")="","",INDIRECT("G28"))</f>
      </c>
    </row>
    <row r="29" spans="1:26" ht="19.5" customHeight="1">
      <c r="A29" s="107"/>
      <c r="B29" s="4"/>
      <c r="C29" s="4"/>
      <c r="D29" s="5"/>
      <c r="E29" s="5"/>
      <c r="F29" s="18">
        <f t="shared" si="1"/>
      </c>
      <c r="G29" s="6"/>
      <c r="H29" s="37">
        <f>IF(Z29="","",IF(ISERROR(VLOOKUP(Z29,'女子単'!Z:Z,1,FALSE)),IF(ISERROR(VLOOKUP(Z29,'混合複'!Z:Z,1,FALSE)),"","混"),"単"))</f>
      </c>
      <c r="T29" s="12">
        <f ca="1">IF(INDIRECT("A29")="","",INDIRECT("A29"))</f>
      </c>
      <c r="U29" s="12">
        <f ca="1">IF(INDIRECT("B29")="","",INDIRECT("B29"))</f>
      </c>
      <c r="V29" s="12">
        <f ca="1">IF(INDIRECT("C29")="","",INDIRECT("C29"))</f>
      </c>
      <c r="W29" s="12">
        <f ca="1">IF(INDIRECT("D29")="","",INDIRECT("D29"))</f>
      </c>
      <c r="X29" s="12">
        <f ca="1">IF(INDIRECT("E29")="","",INDIRECT("E29"))</f>
      </c>
      <c r="Y29" s="12">
        <f ca="1">IF(INDIRECT("F29")="","",INDIRECT("F29"))</f>
      </c>
      <c r="Z29" s="12">
        <f ca="1">IF(INDIRECT("G29")="","",INDIRECT("G29"))</f>
      </c>
    </row>
    <row r="30" spans="1:26" ht="19.5" customHeight="1">
      <c r="A30" s="135"/>
      <c r="B30" s="7"/>
      <c r="C30" s="7"/>
      <c r="D30" s="8"/>
      <c r="E30" s="8"/>
      <c r="F30" s="23">
        <f t="shared" si="1"/>
      </c>
      <c r="G30" s="9"/>
      <c r="H30" s="37">
        <f>IF(Z30="","",IF(ISERROR(VLOOKUP(Z30,'女子単'!Z:Z,1,FALSE)),IF(ISERROR(VLOOKUP(Z30,'混合複'!Z:Z,1,FALSE)),"","混"),"単"))</f>
      </c>
      <c r="T30" s="12">
        <f ca="1">IF(INDIRECT("A30")="","",INDIRECT("A30"))</f>
      </c>
      <c r="U30" s="12">
        <f ca="1">IF(INDIRECT("B30")="","",INDIRECT("B30"))</f>
      </c>
      <c r="V30" s="12">
        <f ca="1">IF(INDIRECT("C30")="","",INDIRECT("C30"))</f>
      </c>
      <c r="W30" s="12">
        <f ca="1">IF(INDIRECT("D30")="","",INDIRECT("D30"))</f>
      </c>
      <c r="X30" s="12">
        <f ca="1">IF(INDIRECT("E30")="","",INDIRECT("E30"))</f>
      </c>
      <c r="Y30" s="12">
        <f ca="1">IF(INDIRECT("F30")="","",INDIRECT("F30"))</f>
      </c>
      <c r="Z30" s="12">
        <f ca="1">IF(INDIRECT("G30")="","",INDIRECT("G30"))</f>
      </c>
    </row>
    <row r="31" spans="1:26" ht="19.5" customHeight="1">
      <c r="A31" s="107"/>
      <c r="B31" s="4"/>
      <c r="C31" s="4"/>
      <c r="D31" s="5"/>
      <c r="E31" s="5"/>
      <c r="F31" s="18">
        <f t="shared" si="1"/>
      </c>
      <c r="G31" s="6"/>
      <c r="H31" s="37">
        <f>IF(Z31="","",IF(ISERROR(VLOOKUP(Z31,'女子単'!Z:Z,1,FALSE)),IF(ISERROR(VLOOKUP(Z31,'混合複'!Z:Z,1,FALSE)),"","混"),"単"))</f>
      </c>
      <c r="T31" s="12">
        <f ca="1">IF(INDIRECT("A31")="","",INDIRECT("A31"))</f>
      </c>
      <c r="U31" s="12">
        <f ca="1">IF(INDIRECT("B31")="","",INDIRECT("B31"))</f>
      </c>
      <c r="V31" s="12">
        <f ca="1">IF(INDIRECT("C31")="","",INDIRECT("C31"))</f>
      </c>
      <c r="W31" s="12">
        <f ca="1">IF(INDIRECT("D31")="","",INDIRECT("D31"))</f>
      </c>
      <c r="X31" s="12">
        <f ca="1">IF(INDIRECT("E31")="","",INDIRECT("E31"))</f>
      </c>
      <c r="Y31" s="12">
        <f ca="1">IF(INDIRECT("F31")="","",INDIRECT("F31"))</f>
      </c>
      <c r="Z31" s="12">
        <f ca="1">IF(INDIRECT("G31")="","",INDIRECT("G31"))</f>
      </c>
    </row>
    <row r="32" spans="1:26" ht="19.5" customHeight="1">
      <c r="A32" s="135"/>
      <c r="B32" s="7"/>
      <c r="C32" s="7"/>
      <c r="D32" s="8"/>
      <c r="E32" s="8"/>
      <c r="F32" s="23">
        <f t="shared" si="1"/>
      </c>
      <c r="G32" s="9"/>
      <c r="H32" s="37">
        <f>IF(Z32="","",IF(ISERROR(VLOOKUP(Z32,'女子単'!Z:Z,1,FALSE)),IF(ISERROR(VLOOKUP(Z32,'混合複'!Z:Z,1,FALSE)),"","混"),"単"))</f>
      </c>
      <c r="T32" s="12">
        <f ca="1">IF(INDIRECT("A32")="","",INDIRECT("A32"))</f>
      </c>
      <c r="U32" s="12">
        <f ca="1">IF(INDIRECT("B32")="","",INDIRECT("B32"))</f>
      </c>
      <c r="V32" s="12">
        <f ca="1">IF(INDIRECT("C32")="","",INDIRECT("C32"))</f>
      </c>
      <c r="W32" s="12">
        <f ca="1">IF(INDIRECT("D32")="","",INDIRECT("D32"))</f>
      </c>
      <c r="X32" s="12">
        <f ca="1">IF(INDIRECT("E32")="","",INDIRECT("E32"))</f>
      </c>
      <c r="Y32" s="12">
        <f ca="1">IF(INDIRECT("F32")="","",INDIRECT("F32"))</f>
      </c>
      <c r="Z32" s="12">
        <f ca="1">IF(INDIRECT("G32")="","",INDIRECT("G32"))</f>
      </c>
    </row>
    <row r="33" spans="1:26" ht="19.5" customHeight="1">
      <c r="A33" s="107"/>
      <c r="B33" s="4"/>
      <c r="C33" s="4"/>
      <c r="D33" s="5"/>
      <c r="E33" s="5"/>
      <c r="F33" s="18">
        <f t="shared" si="1"/>
      </c>
      <c r="G33" s="6"/>
      <c r="H33" s="37">
        <f>IF(Z33="","",IF(ISERROR(VLOOKUP(Z33,'女子単'!Z:Z,1,FALSE)),IF(ISERROR(VLOOKUP(Z33,'混合複'!Z:Z,1,FALSE)),"","混"),"単"))</f>
      </c>
      <c r="T33" s="12">
        <f ca="1">IF(INDIRECT("A33")="","",INDIRECT("A33"))</f>
      </c>
      <c r="U33" s="12">
        <f ca="1">IF(INDIRECT("B33")="","",INDIRECT("B33"))</f>
      </c>
      <c r="V33" s="12">
        <f ca="1">IF(INDIRECT("C33")="","",INDIRECT("C33"))</f>
      </c>
      <c r="W33" s="12">
        <f ca="1">IF(INDIRECT("D33")="","",INDIRECT("D33"))</f>
      </c>
      <c r="X33" s="12">
        <f ca="1">IF(INDIRECT("E33")="","",INDIRECT("E33"))</f>
      </c>
      <c r="Y33" s="12">
        <f ca="1">IF(INDIRECT("F33")="","",INDIRECT("F33"))</f>
      </c>
      <c r="Z33" s="12">
        <f ca="1">IF(INDIRECT("G33")="","",INDIRECT("G33"))</f>
      </c>
    </row>
    <row r="34" spans="1:26" ht="19.5" customHeight="1">
      <c r="A34" s="135"/>
      <c r="B34" s="7"/>
      <c r="C34" s="7"/>
      <c r="D34" s="8"/>
      <c r="E34" s="8"/>
      <c r="F34" s="23">
        <f t="shared" si="1"/>
      </c>
      <c r="G34" s="9"/>
      <c r="H34" s="37">
        <f>IF(Z34="","",IF(ISERROR(VLOOKUP(Z34,'女子単'!Z:Z,1,FALSE)),IF(ISERROR(VLOOKUP(Z34,'混合複'!Z:Z,1,FALSE)),"","混"),"単"))</f>
      </c>
      <c r="T34" s="12">
        <f ca="1">IF(INDIRECT("A34")="","",INDIRECT("A34"))</f>
      </c>
      <c r="U34" s="12">
        <f ca="1">IF(INDIRECT("B34")="","",INDIRECT("B34"))</f>
      </c>
      <c r="V34" s="12">
        <f ca="1">IF(INDIRECT("C34")="","",INDIRECT("C34"))</f>
      </c>
      <c r="W34" s="12">
        <f ca="1">IF(INDIRECT("D34")="","",INDIRECT("D34"))</f>
      </c>
      <c r="X34" s="12">
        <f ca="1">IF(INDIRECT("E34")="","",INDIRECT("E34"))</f>
      </c>
      <c r="Y34" s="12">
        <f ca="1">IF(INDIRECT("F34")="","",INDIRECT("F34"))</f>
      </c>
      <c r="Z34" s="12">
        <f ca="1">IF(INDIRECT("G34")="","",INDIRECT("G34"))</f>
      </c>
    </row>
    <row r="35" spans="1:26" ht="19.5" customHeight="1">
      <c r="A35" s="107"/>
      <c r="B35" s="4"/>
      <c r="C35" s="4"/>
      <c r="D35" s="5"/>
      <c r="E35" s="5"/>
      <c r="F35" s="18">
        <f t="shared" si="1"/>
      </c>
      <c r="G35" s="6"/>
      <c r="H35" s="37">
        <f>IF(Z35="","",IF(ISERROR(VLOOKUP(Z35,'女子単'!Z:Z,1,FALSE)),IF(ISERROR(VLOOKUP(Z35,'混合複'!Z:Z,1,FALSE)),"","混"),"単"))</f>
      </c>
      <c r="T35" s="12">
        <f ca="1">IF(INDIRECT("A35")="","",INDIRECT("A35"))</f>
      </c>
      <c r="U35" s="12">
        <f ca="1">IF(INDIRECT("B35")="","",INDIRECT("B35"))</f>
      </c>
      <c r="V35" s="12">
        <f ca="1">IF(INDIRECT("C35")="","",INDIRECT("C35"))</f>
      </c>
      <c r="W35" s="12">
        <f ca="1">IF(INDIRECT("D35")="","",INDIRECT("D35"))</f>
      </c>
      <c r="X35" s="12">
        <f ca="1">IF(INDIRECT("E35")="","",INDIRECT("E35"))</f>
      </c>
      <c r="Y35" s="12">
        <f ca="1">IF(INDIRECT("F35")="","",INDIRECT("F35"))</f>
      </c>
      <c r="Z35" s="12">
        <f ca="1">IF(INDIRECT("G35")="","",INDIRECT("G35"))</f>
      </c>
    </row>
    <row r="36" spans="1:26" ht="19.5" customHeight="1">
      <c r="A36" s="135"/>
      <c r="B36" s="7"/>
      <c r="C36" s="7"/>
      <c r="D36" s="8"/>
      <c r="E36" s="8"/>
      <c r="F36" s="23">
        <f t="shared" si="1"/>
      </c>
      <c r="G36" s="9"/>
      <c r="H36" s="37">
        <f>IF(Z36="","",IF(ISERROR(VLOOKUP(Z36,'女子単'!Z:Z,1,FALSE)),IF(ISERROR(VLOOKUP(Z36,'混合複'!Z:Z,1,FALSE)),"","混"),"単"))</f>
      </c>
      <c r="T36" s="12">
        <f ca="1">IF(INDIRECT("A36")="","",INDIRECT("A36"))</f>
      </c>
      <c r="U36" s="12">
        <f ca="1">IF(INDIRECT("B36")="","",INDIRECT("B36"))</f>
      </c>
      <c r="V36" s="12">
        <f ca="1">IF(INDIRECT("C36")="","",INDIRECT("C36"))</f>
      </c>
      <c r="W36" s="12">
        <f ca="1">IF(INDIRECT("D36")="","",INDIRECT("D36"))</f>
      </c>
      <c r="X36" s="12">
        <f ca="1">IF(INDIRECT("E36")="","",INDIRECT("E36"))</f>
      </c>
      <c r="Y36" s="12">
        <f ca="1">IF(INDIRECT("F36")="","",INDIRECT("F36"))</f>
      </c>
      <c r="Z36" s="12">
        <f ca="1">IF(INDIRECT("G36")="","",INDIRECT("G36"))</f>
      </c>
    </row>
    <row r="37" spans="1:26" ht="19.5" customHeight="1">
      <c r="A37" s="107"/>
      <c r="B37" s="4"/>
      <c r="C37" s="4"/>
      <c r="D37" s="5"/>
      <c r="E37" s="5"/>
      <c r="F37" s="18">
        <f t="shared" si="1"/>
      </c>
      <c r="G37" s="6"/>
      <c r="H37" s="37">
        <f>IF(Z37="","",IF(ISERROR(VLOOKUP(Z37,'女子単'!Z:Z,1,FALSE)),IF(ISERROR(VLOOKUP(Z37,'混合複'!Z:Z,1,FALSE)),"","混"),"単"))</f>
      </c>
      <c r="T37" s="12">
        <f ca="1">IF(INDIRECT("A37")="","",INDIRECT("A37"))</f>
      </c>
      <c r="U37" s="12">
        <f ca="1">IF(INDIRECT("B37")="","",INDIRECT("B37"))</f>
      </c>
      <c r="V37" s="12">
        <f ca="1">IF(INDIRECT("C37")="","",INDIRECT("C37"))</f>
      </c>
      <c r="W37" s="12">
        <f ca="1">IF(INDIRECT("D37")="","",INDIRECT("D37"))</f>
      </c>
      <c r="X37" s="12">
        <f ca="1">IF(INDIRECT("E37")="","",INDIRECT("E37"))</f>
      </c>
      <c r="Y37" s="12">
        <f ca="1">IF(INDIRECT("F37")="","",INDIRECT("F37"))</f>
      </c>
      <c r="Z37" s="12">
        <f ca="1">IF(INDIRECT("G37")="","",INDIRECT("G37"))</f>
      </c>
    </row>
    <row r="38" spans="1:26" ht="19.5" customHeight="1">
      <c r="A38" s="135"/>
      <c r="B38" s="7"/>
      <c r="C38" s="7"/>
      <c r="D38" s="8"/>
      <c r="E38" s="8"/>
      <c r="F38" s="23">
        <f t="shared" si="1"/>
      </c>
      <c r="G38" s="9"/>
      <c r="H38" s="37">
        <f>IF(Z38="","",IF(ISERROR(VLOOKUP(Z38,'女子単'!Z:Z,1,FALSE)),IF(ISERROR(VLOOKUP(Z38,'混合複'!Z:Z,1,FALSE)),"","混"),"単"))</f>
      </c>
      <c r="T38" s="12">
        <f ca="1">IF(INDIRECT("A38")="","",INDIRECT("A38"))</f>
      </c>
      <c r="U38" s="12">
        <f ca="1">IF(INDIRECT("B38")="","",INDIRECT("B38"))</f>
      </c>
      <c r="V38" s="12">
        <f ca="1">IF(INDIRECT("C38")="","",INDIRECT("C38"))</f>
      </c>
      <c r="W38" s="12">
        <f ca="1">IF(INDIRECT("D38")="","",INDIRECT("D38"))</f>
      </c>
      <c r="X38" s="12">
        <f ca="1">IF(INDIRECT("E38")="","",INDIRECT("E38"))</f>
      </c>
      <c r="Y38" s="12">
        <f ca="1">IF(INDIRECT("F38")="","",INDIRECT("F38"))</f>
      </c>
      <c r="Z38" s="12">
        <f ca="1">IF(INDIRECT("G38")="","",INDIRECT("G38"))</f>
      </c>
    </row>
    <row r="39" spans="1:26" ht="19.5" customHeight="1">
      <c r="A39" s="107"/>
      <c r="B39" s="4"/>
      <c r="C39" s="4"/>
      <c r="D39" s="5"/>
      <c r="E39" s="5"/>
      <c r="F39" s="18">
        <f t="shared" si="1"/>
      </c>
      <c r="G39" s="6"/>
      <c r="H39" s="37">
        <f>IF(Z39="","",IF(ISERROR(VLOOKUP(Z39,'女子単'!Z:Z,1,FALSE)),IF(ISERROR(VLOOKUP(Z39,'混合複'!Z:Z,1,FALSE)),"","混"),"単"))</f>
      </c>
      <c r="T39" s="12">
        <f ca="1">IF(INDIRECT("A39")="","",INDIRECT("A39"))</f>
      </c>
      <c r="U39" s="12">
        <f ca="1">IF(INDIRECT("B39")="","",INDIRECT("B39"))</f>
      </c>
      <c r="V39" s="12">
        <f ca="1">IF(INDIRECT("C39")="","",INDIRECT("C39"))</f>
      </c>
      <c r="W39" s="12">
        <f ca="1">IF(INDIRECT("D39")="","",INDIRECT("D39"))</f>
      </c>
      <c r="X39" s="12">
        <f ca="1">IF(INDIRECT("E39")="","",INDIRECT("E39"))</f>
      </c>
      <c r="Y39" s="12">
        <f ca="1">IF(INDIRECT("F39")="","",INDIRECT("F39"))</f>
      </c>
      <c r="Z39" s="12">
        <f ca="1">IF(INDIRECT("G39")="","",INDIRECT("G39"))</f>
      </c>
    </row>
    <row r="40" spans="1:26" ht="19.5" customHeight="1">
      <c r="A40" s="135"/>
      <c r="B40" s="7"/>
      <c r="C40" s="7"/>
      <c r="D40" s="8"/>
      <c r="E40" s="8"/>
      <c r="F40" s="23">
        <f t="shared" si="1"/>
      </c>
      <c r="G40" s="9"/>
      <c r="H40" s="37">
        <f>IF(Z40="","",IF(ISERROR(VLOOKUP(Z40,'女子単'!Z:Z,1,FALSE)),IF(ISERROR(VLOOKUP(Z40,'混合複'!Z:Z,1,FALSE)),"","混"),"単"))</f>
      </c>
      <c r="T40" s="12">
        <f ca="1">IF(INDIRECT("A40")="","",INDIRECT("A40"))</f>
      </c>
      <c r="U40" s="12">
        <f ca="1">IF(INDIRECT("B40")="","",INDIRECT("B40"))</f>
      </c>
      <c r="V40" s="12">
        <f ca="1">IF(INDIRECT("C40")="","",INDIRECT("C40"))</f>
      </c>
      <c r="W40" s="12">
        <f ca="1">IF(INDIRECT("D40")="","",INDIRECT("D40"))</f>
      </c>
      <c r="X40" s="12">
        <f ca="1">IF(INDIRECT("E40")="","",INDIRECT("E40"))</f>
      </c>
      <c r="Y40" s="12">
        <f ca="1">IF(INDIRECT("F40")="","",INDIRECT("F40"))</f>
      </c>
      <c r="Z40" s="12">
        <f ca="1">IF(INDIRECT("G40")="","",INDIRECT("G40"))</f>
      </c>
    </row>
    <row r="41" spans="1:26" ht="19.5" customHeight="1">
      <c r="A41" s="107"/>
      <c r="B41" s="4"/>
      <c r="C41" s="4"/>
      <c r="D41" s="5"/>
      <c r="E41" s="5"/>
      <c r="F41" s="18">
        <f t="shared" si="1"/>
      </c>
      <c r="G41" s="6"/>
      <c r="H41" s="37">
        <f>IF(Z41="","",IF(ISERROR(VLOOKUP(Z41,'女子単'!Z:Z,1,FALSE)),IF(ISERROR(VLOOKUP(Z41,'混合複'!Z:Z,1,FALSE)),"","混"),"単"))</f>
      </c>
      <c r="T41" s="12">
        <f ca="1">IF(INDIRECT("A41")="","",INDIRECT("A41"))</f>
      </c>
      <c r="U41" s="12">
        <f ca="1">IF(INDIRECT("B41")="","",INDIRECT("B41"))</f>
      </c>
      <c r="V41" s="12">
        <f ca="1">IF(INDIRECT("C41")="","",INDIRECT("C41"))</f>
      </c>
      <c r="W41" s="12">
        <f ca="1">IF(INDIRECT("D41")="","",INDIRECT("D41"))</f>
      </c>
      <c r="X41" s="12">
        <f ca="1">IF(INDIRECT("E41")="","",INDIRECT("E41"))</f>
      </c>
      <c r="Y41" s="12">
        <f ca="1">IF(INDIRECT("F41")="","",INDIRECT("F41"))</f>
      </c>
      <c r="Z41" s="12">
        <f ca="1">IF(INDIRECT("G41")="","",INDIRECT("G41"))</f>
      </c>
    </row>
    <row r="42" spans="1:26" ht="19.5" customHeight="1">
      <c r="A42" s="135"/>
      <c r="B42" s="7"/>
      <c r="C42" s="7"/>
      <c r="D42" s="8"/>
      <c r="E42" s="8"/>
      <c r="F42" s="23">
        <f t="shared" si="1"/>
      </c>
      <c r="G42" s="9"/>
      <c r="H42" s="37">
        <f>IF(Z42="","",IF(ISERROR(VLOOKUP(Z42,'女子単'!Z:Z,1,FALSE)),IF(ISERROR(VLOOKUP(Z42,'混合複'!Z:Z,1,FALSE)),"","混"),"単"))</f>
      </c>
      <c r="T42" s="12">
        <f ca="1">IF(INDIRECT("A42")="","",INDIRECT("A42"))</f>
      </c>
      <c r="U42" s="12">
        <f ca="1">IF(INDIRECT("B42")="","",INDIRECT("B42"))</f>
      </c>
      <c r="V42" s="12">
        <f ca="1">IF(INDIRECT("C42")="","",INDIRECT("C42"))</f>
      </c>
      <c r="W42" s="12">
        <f ca="1">IF(INDIRECT("D42")="","",INDIRECT("D42"))</f>
      </c>
      <c r="X42" s="12">
        <f ca="1">IF(INDIRECT("E42")="","",INDIRECT("E42"))</f>
      </c>
      <c r="Y42" s="12">
        <f ca="1">IF(INDIRECT("F42")="","",INDIRECT("F42"))</f>
      </c>
      <c r="Z42" s="12">
        <f ca="1">IF(INDIRECT("G42")="","",INDIRECT("G42"))</f>
      </c>
    </row>
  </sheetData>
  <sheetProtection sheet="1" objects="1" scenarios="1"/>
  <mergeCells count="21">
    <mergeCell ref="A41:A42"/>
    <mergeCell ref="A33:A34"/>
    <mergeCell ref="A35:A36"/>
    <mergeCell ref="A37:A38"/>
    <mergeCell ref="A39:A40"/>
    <mergeCell ref="A31:A32"/>
    <mergeCell ref="A17:A18"/>
    <mergeCell ref="A9:A10"/>
    <mergeCell ref="A19:A20"/>
    <mergeCell ref="A29:A30"/>
    <mergeCell ref="A13:A14"/>
    <mergeCell ref="A27:A28"/>
    <mergeCell ref="A1:G1"/>
    <mergeCell ref="A25:A26"/>
    <mergeCell ref="A11:A12"/>
    <mergeCell ref="A15:A16"/>
    <mergeCell ref="A21:A22"/>
    <mergeCell ref="A23:A24"/>
    <mergeCell ref="A3:A4"/>
    <mergeCell ref="A5:A6"/>
    <mergeCell ref="A7:A8"/>
  </mergeCells>
  <dataValidations count="3">
    <dataValidation allowBlank="1" showInputMessage="1" showErrorMessage="1" imeMode="disabled" sqref="G3:G42"/>
    <dataValidation allowBlank="1" showInputMessage="1" showErrorMessage="1" promptTitle="自動計算" prompt="左欄の生年月日を入力すると、計算されますので、ご確認下さい。" sqref="F3:F42"/>
    <dataValidation type="list" allowBlank="1" showInputMessage="1" showErrorMessage="1" promptTitle="種目選択" prompt="出場種目を選択" sqref="A3:A42">
      <formula1>"WD,30WD,40WD,50WD,NWD,"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showGridLines="0" zoomScalePageLayoutView="0" workbookViewId="0" topLeftCell="A1">
      <selection activeCell="A3" sqref="A3:A4"/>
    </sheetView>
  </sheetViews>
  <sheetFormatPr defaultColWidth="9.00390625" defaultRowHeight="19.5" customHeight="1"/>
  <cols>
    <col min="1" max="1" width="10.625" style="19" customWidth="1"/>
    <col min="2" max="2" width="16.625" style="13" customWidth="1"/>
    <col min="3" max="3" width="18.625" style="13" customWidth="1"/>
    <col min="4" max="4" width="20.625" style="13" customWidth="1"/>
    <col min="5" max="5" width="12.625" style="13" customWidth="1"/>
    <col min="6" max="6" width="6.625" style="20" customWidth="1"/>
    <col min="7" max="7" width="10.625" style="13" customWidth="1"/>
    <col min="8" max="8" width="5.625" style="19" customWidth="1"/>
    <col min="9" max="9" width="5.625" style="21" customWidth="1"/>
    <col min="10" max="19" width="5.625" style="25" customWidth="1"/>
    <col min="20" max="26" width="1.625" style="12" customWidth="1"/>
    <col min="27" max="16384" width="9.00390625" style="13" customWidth="1"/>
  </cols>
  <sheetData>
    <row r="1" spans="1:19" ht="30" customHeight="1">
      <c r="A1" s="134" t="s">
        <v>29</v>
      </c>
      <c r="B1" s="105"/>
      <c r="C1" s="105"/>
      <c r="D1" s="105"/>
      <c r="E1" s="105"/>
      <c r="F1" s="105"/>
      <c r="G1" s="106"/>
      <c r="H1" s="39"/>
      <c r="I1" s="34" t="s">
        <v>53</v>
      </c>
      <c r="J1" s="34" t="s">
        <v>88</v>
      </c>
      <c r="K1" s="34" t="s">
        <v>89</v>
      </c>
      <c r="L1" s="34" t="s">
        <v>90</v>
      </c>
      <c r="M1" s="34"/>
      <c r="N1" s="34"/>
      <c r="O1" s="34"/>
      <c r="P1" s="34"/>
      <c r="Q1" s="34"/>
      <c r="R1" s="34"/>
      <c r="S1" s="34"/>
    </row>
    <row r="2" spans="1:19" ht="30" customHeight="1">
      <c r="A2" s="14" t="s">
        <v>3</v>
      </c>
      <c r="B2" s="15" t="s">
        <v>4</v>
      </c>
      <c r="C2" s="15" t="s">
        <v>13</v>
      </c>
      <c r="D2" s="16" t="s">
        <v>82</v>
      </c>
      <c r="E2" s="16" t="s">
        <v>17</v>
      </c>
      <c r="F2" s="16" t="s">
        <v>10</v>
      </c>
      <c r="G2" s="17" t="s">
        <v>5</v>
      </c>
      <c r="I2" s="35">
        <f>COUNTIF($A:$A,I1)</f>
        <v>0</v>
      </c>
      <c r="J2" s="35">
        <f>COUNTIF($A:$A,J1)</f>
        <v>0</v>
      </c>
      <c r="K2" s="35">
        <f>COUNTIF($A:$A,K1)</f>
        <v>0</v>
      </c>
      <c r="L2" s="35">
        <f>COUNTIF($A:$A,L1)</f>
        <v>0</v>
      </c>
      <c r="M2" s="35"/>
      <c r="N2" s="35"/>
      <c r="O2" s="35"/>
      <c r="P2" s="35"/>
      <c r="Q2" s="35"/>
      <c r="R2" s="35"/>
      <c r="S2" s="35"/>
    </row>
    <row r="3" spans="1:26" ht="19.5" customHeight="1">
      <c r="A3" s="107"/>
      <c r="B3" s="4"/>
      <c r="C3" s="4"/>
      <c r="D3" s="5"/>
      <c r="E3" s="5"/>
      <c r="F3" s="18">
        <f>IF(E3&lt;&gt;"",DATEDIF(E3,DATEVALUE("2018/4/1"),"Y"),"")</f>
      </c>
      <c r="G3" s="6"/>
      <c r="J3" s="26"/>
      <c r="K3" s="26"/>
      <c r="L3" s="26"/>
      <c r="M3" s="26"/>
      <c r="N3" s="26"/>
      <c r="O3" s="26"/>
      <c r="P3" s="26"/>
      <c r="Q3" s="26"/>
      <c r="R3" s="26"/>
      <c r="S3" s="26"/>
      <c r="T3" s="12">
        <f ca="1">IF(INDIRECT("A3")="","",INDIRECT("A3"))</f>
      </c>
      <c r="U3" s="12">
        <f ca="1">IF(INDIRECT("B3")="","",INDIRECT("B3"))</f>
      </c>
      <c r="V3" s="12">
        <f ca="1">IF(INDIRECT("C3")="","",INDIRECT("C3"))</f>
      </c>
      <c r="W3" s="12">
        <f ca="1">IF(INDIRECT("D3")="","",INDIRECT("D3"))</f>
      </c>
      <c r="X3" s="12">
        <f ca="1">IF(INDIRECT("E3")="","",INDIRECT("E3"))</f>
      </c>
      <c r="Y3" s="12">
        <f ca="1">IF(INDIRECT("F3")="","",INDIRECT("F3"))</f>
      </c>
      <c r="Z3" s="12">
        <f ca="1">IF(INDIRECT("G3")="","",INDIRECT("G3"))</f>
      </c>
    </row>
    <row r="4" spans="1:26" ht="19.5" customHeight="1">
      <c r="A4" s="135"/>
      <c r="B4" s="7"/>
      <c r="C4" s="7"/>
      <c r="D4" s="8"/>
      <c r="E4" s="8"/>
      <c r="F4" s="23">
        <f>IF(E4&lt;&gt;"",DATEDIF(E4,DATEVALUE("2018/4/1"),"Y"),"")</f>
      </c>
      <c r="G4" s="9"/>
      <c r="J4" s="24"/>
      <c r="K4" s="24"/>
      <c r="L4" s="24"/>
      <c r="M4" s="24"/>
      <c r="N4" s="24"/>
      <c r="O4" s="24"/>
      <c r="P4" s="24"/>
      <c r="Q4" s="24"/>
      <c r="R4" s="24"/>
      <c r="S4" s="24"/>
      <c r="T4" s="12">
        <f ca="1">IF(INDIRECT("A4")="","",INDIRECT("A4"))</f>
      </c>
      <c r="U4" s="12">
        <f ca="1">IF(INDIRECT("B4")="","",INDIRECT("B4"))</f>
      </c>
      <c r="V4" s="12">
        <f ca="1">IF(INDIRECT("C4")="","",INDIRECT("C4"))</f>
      </c>
      <c r="W4" s="12">
        <f ca="1">IF(INDIRECT("D4")="","",INDIRECT("D4"))</f>
      </c>
      <c r="X4" s="12">
        <f ca="1">IF(INDIRECT("E4")="","",INDIRECT("E4"))</f>
      </c>
      <c r="Y4" s="12">
        <f ca="1">IF(INDIRECT("F4")="","",INDIRECT("F4"))</f>
      </c>
      <c r="Z4" s="12">
        <f ca="1">IF(INDIRECT("G4")="","",INDIRECT("G4"))</f>
      </c>
    </row>
    <row r="5" spans="1:26" ht="19.5" customHeight="1">
      <c r="A5" s="107"/>
      <c r="B5" s="4"/>
      <c r="C5" s="4"/>
      <c r="D5" s="5"/>
      <c r="E5" s="5"/>
      <c r="F5" s="18">
        <f aca="true" t="shared" si="0" ref="F5:F42">IF(E5&lt;&gt;"",DATEDIF(E5,DATEVALUE("2018/4/1"),"Y"),"")</f>
      </c>
      <c r="G5" s="6"/>
      <c r="T5" s="12">
        <f ca="1">IF(INDIRECT("A5")="","",INDIRECT("A5"))</f>
      </c>
      <c r="U5" s="12">
        <f ca="1">IF(INDIRECT("B5")="","",INDIRECT("B5"))</f>
      </c>
      <c r="V5" s="12">
        <f ca="1">IF(INDIRECT("C5")="","",INDIRECT("C5"))</f>
      </c>
      <c r="W5" s="12">
        <f ca="1">IF(INDIRECT("D5")="","",INDIRECT("D5"))</f>
      </c>
      <c r="X5" s="12">
        <f ca="1">IF(INDIRECT("E5")="","",INDIRECT("E5"))</f>
      </c>
      <c r="Y5" s="12">
        <f ca="1">IF(INDIRECT("F5")="","",INDIRECT("F5"))</f>
      </c>
      <c r="Z5" s="12">
        <f ca="1">IF(INDIRECT("G5")="","",INDIRECT("G5"))</f>
      </c>
    </row>
    <row r="6" spans="1:26" ht="19.5" customHeight="1">
      <c r="A6" s="135"/>
      <c r="B6" s="7"/>
      <c r="C6" s="7"/>
      <c r="D6" s="8"/>
      <c r="E6" s="8"/>
      <c r="F6" s="23">
        <f t="shared" si="0"/>
      </c>
      <c r="G6" s="9"/>
      <c r="T6" s="12">
        <f ca="1">IF(INDIRECT("A6")="","",INDIRECT("A6"))</f>
      </c>
      <c r="U6" s="12">
        <f ca="1">IF(INDIRECT("B6")="","",INDIRECT("B6"))</f>
      </c>
      <c r="V6" s="12">
        <f ca="1">IF(INDIRECT("C6")="","",INDIRECT("C6"))</f>
      </c>
      <c r="W6" s="12">
        <f ca="1">IF(INDIRECT("D6")="","",INDIRECT("D6"))</f>
      </c>
      <c r="X6" s="12">
        <f ca="1">IF(INDIRECT("E6")="","",INDIRECT("E6"))</f>
      </c>
      <c r="Y6" s="12">
        <f ca="1">IF(INDIRECT("F6")="","",INDIRECT("F6"))</f>
      </c>
      <c r="Z6" s="12">
        <f ca="1">IF(INDIRECT("G6")="","",INDIRECT("G6"))</f>
      </c>
    </row>
    <row r="7" spans="1:26" ht="19.5" customHeight="1">
      <c r="A7" s="107"/>
      <c r="B7" s="4"/>
      <c r="C7" s="4"/>
      <c r="D7" s="5"/>
      <c r="E7" s="5"/>
      <c r="F7" s="18">
        <f t="shared" si="0"/>
      </c>
      <c r="G7" s="6"/>
      <c r="T7" s="12">
        <f ca="1">IF(INDIRECT("A7")="","",INDIRECT("A7"))</f>
      </c>
      <c r="U7" s="12">
        <f ca="1">IF(INDIRECT("B7")="","",INDIRECT("B7"))</f>
      </c>
      <c r="V7" s="12">
        <f ca="1">IF(INDIRECT("C7")="","",INDIRECT("C7"))</f>
      </c>
      <c r="W7" s="12">
        <f ca="1">IF(INDIRECT("D7")="","",INDIRECT("D7"))</f>
      </c>
      <c r="X7" s="12">
        <f ca="1">IF(INDIRECT("E7")="","",INDIRECT("E7"))</f>
      </c>
      <c r="Y7" s="12">
        <f ca="1">IF(INDIRECT("F7")="","",INDIRECT("F7"))</f>
      </c>
      <c r="Z7" s="12">
        <f ca="1">IF(INDIRECT("G7")="","",INDIRECT("G7"))</f>
      </c>
    </row>
    <row r="8" spans="1:26" ht="19.5" customHeight="1">
      <c r="A8" s="135"/>
      <c r="B8" s="7"/>
      <c r="C8" s="7"/>
      <c r="D8" s="8"/>
      <c r="E8" s="8"/>
      <c r="F8" s="23">
        <f t="shared" si="0"/>
      </c>
      <c r="G8" s="9"/>
      <c r="T8" s="12">
        <f ca="1">IF(INDIRECT("A8")="","",INDIRECT("A8"))</f>
      </c>
      <c r="U8" s="12">
        <f ca="1">IF(INDIRECT("B8")="","",INDIRECT("B8"))</f>
      </c>
      <c r="V8" s="12">
        <f ca="1">IF(INDIRECT("C8")="","",INDIRECT("C8"))</f>
      </c>
      <c r="W8" s="12">
        <f ca="1">IF(INDIRECT("D8")="","",INDIRECT("D8"))</f>
      </c>
      <c r="X8" s="12">
        <f ca="1">IF(INDIRECT("E8")="","",INDIRECT("E8"))</f>
      </c>
      <c r="Y8" s="12">
        <f ca="1">IF(INDIRECT("F8")="","",INDIRECT("F8"))</f>
      </c>
      <c r="Z8" s="12">
        <f ca="1">IF(INDIRECT("G8")="","",INDIRECT("G8"))</f>
      </c>
    </row>
    <row r="9" spans="1:26" ht="19.5" customHeight="1">
      <c r="A9" s="107"/>
      <c r="B9" s="4"/>
      <c r="C9" s="4"/>
      <c r="D9" s="5"/>
      <c r="E9" s="5"/>
      <c r="F9" s="18">
        <f t="shared" si="0"/>
      </c>
      <c r="G9" s="6"/>
      <c r="T9" s="12">
        <f ca="1">IF(INDIRECT("A9")="","",INDIRECT("A9"))</f>
      </c>
      <c r="U9" s="12">
        <f ca="1">IF(INDIRECT("B9")="","",INDIRECT("B9"))</f>
      </c>
      <c r="V9" s="12">
        <f ca="1">IF(INDIRECT("C9")="","",INDIRECT("C9"))</f>
      </c>
      <c r="W9" s="12">
        <f ca="1">IF(INDIRECT("D9")="","",INDIRECT("D9"))</f>
      </c>
      <c r="X9" s="12">
        <f ca="1">IF(INDIRECT("E9")="","",INDIRECT("E9"))</f>
      </c>
      <c r="Y9" s="12">
        <f ca="1">IF(INDIRECT("F9")="","",INDIRECT("F9"))</f>
      </c>
      <c r="Z9" s="12">
        <f ca="1">IF(INDIRECT("G9")="","",INDIRECT("G9"))</f>
      </c>
    </row>
    <row r="10" spans="1:26" ht="19.5" customHeight="1">
      <c r="A10" s="135"/>
      <c r="B10" s="7"/>
      <c r="C10" s="7"/>
      <c r="D10" s="8"/>
      <c r="E10" s="8"/>
      <c r="F10" s="23">
        <f t="shared" si="0"/>
      </c>
      <c r="G10" s="9"/>
      <c r="T10" s="12">
        <f ca="1">IF(INDIRECT("A10")="","",INDIRECT("A10"))</f>
      </c>
      <c r="U10" s="12">
        <f ca="1">IF(INDIRECT("B10")="","",INDIRECT("B10"))</f>
      </c>
      <c r="V10" s="12">
        <f ca="1">IF(INDIRECT("C10")="","",INDIRECT("C10"))</f>
      </c>
      <c r="W10" s="12">
        <f ca="1">IF(INDIRECT("D10")="","",INDIRECT("D10"))</f>
      </c>
      <c r="X10" s="12">
        <f ca="1">IF(INDIRECT("E10")="","",INDIRECT("E10"))</f>
      </c>
      <c r="Y10" s="12">
        <f ca="1">IF(INDIRECT("F10")="","",INDIRECT("F10"))</f>
      </c>
      <c r="Z10" s="12">
        <f ca="1">IF(INDIRECT("G10")="","",INDIRECT("G10"))</f>
      </c>
    </row>
    <row r="11" spans="1:26" ht="19.5" customHeight="1">
      <c r="A11" s="107"/>
      <c r="B11" s="4"/>
      <c r="C11" s="4"/>
      <c r="D11" s="5"/>
      <c r="E11" s="5"/>
      <c r="F11" s="18">
        <f t="shared" si="0"/>
      </c>
      <c r="G11" s="6"/>
      <c r="T11" s="12">
        <f ca="1">IF(INDIRECT("A11")="","",INDIRECT("A11"))</f>
      </c>
      <c r="U11" s="12">
        <f ca="1">IF(INDIRECT("B11")="","",INDIRECT("B11"))</f>
      </c>
      <c r="V11" s="12">
        <f ca="1">IF(INDIRECT("C11")="","",INDIRECT("C11"))</f>
      </c>
      <c r="W11" s="12">
        <f ca="1">IF(INDIRECT("D11")="","",INDIRECT("D11"))</f>
      </c>
      <c r="X11" s="12">
        <f ca="1">IF(INDIRECT("E11")="","",INDIRECT("E11"))</f>
      </c>
      <c r="Y11" s="12">
        <f ca="1">IF(INDIRECT("F11")="","",INDIRECT("F11"))</f>
      </c>
      <c r="Z11" s="12">
        <f ca="1">IF(INDIRECT("G11")="","",INDIRECT("G11"))</f>
      </c>
    </row>
    <row r="12" spans="1:26" ht="19.5" customHeight="1">
      <c r="A12" s="135"/>
      <c r="B12" s="7"/>
      <c r="C12" s="7"/>
      <c r="D12" s="8"/>
      <c r="E12" s="8"/>
      <c r="F12" s="23">
        <f t="shared" si="0"/>
      </c>
      <c r="G12" s="9"/>
      <c r="T12" s="12">
        <f ca="1">IF(INDIRECT("A12")="","",INDIRECT("A12"))</f>
      </c>
      <c r="U12" s="12">
        <f ca="1">IF(INDIRECT("B12")="","",INDIRECT("B12"))</f>
      </c>
      <c r="V12" s="12">
        <f ca="1">IF(INDIRECT("C12")="","",INDIRECT("C12"))</f>
      </c>
      <c r="W12" s="12">
        <f ca="1">IF(INDIRECT("D12")="","",INDIRECT("D12"))</f>
      </c>
      <c r="X12" s="12">
        <f ca="1">IF(INDIRECT("E12")="","",INDIRECT("E12"))</f>
      </c>
      <c r="Y12" s="12">
        <f ca="1">IF(INDIRECT("F12")="","",INDIRECT("F12"))</f>
      </c>
      <c r="Z12" s="12">
        <f ca="1">IF(INDIRECT("G12")="","",INDIRECT("G12"))</f>
      </c>
    </row>
    <row r="13" spans="1:26" ht="19.5" customHeight="1">
      <c r="A13" s="107"/>
      <c r="B13" s="4"/>
      <c r="C13" s="4"/>
      <c r="D13" s="5"/>
      <c r="E13" s="5"/>
      <c r="F13" s="18">
        <f t="shared" si="0"/>
      </c>
      <c r="G13" s="6"/>
      <c r="T13" s="12">
        <f ca="1">IF(INDIRECT("A13")="","",INDIRECT("A13"))</f>
      </c>
      <c r="U13" s="12">
        <f ca="1">IF(INDIRECT("B13")="","",INDIRECT("B13"))</f>
      </c>
      <c r="V13" s="12">
        <f ca="1">IF(INDIRECT("C13")="","",INDIRECT("C13"))</f>
      </c>
      <c r="W13" s="12">
        <f ca="1">IF(INDIRECT("D13")="","",INDIRECT("D13"))</f>
      </c>
      <c r="X13" s="12">
        <f ca="1">IF(INDIRECT("E13")="","",INDIRECT("E13"))</f>
      </c>
      <c r="Y13" s="12">
        <f ca="1">IF(INDIRECT("F13")="","",INDIRECT("F13"))</f>
      </c>
      <c r="Z13" s="12">
        <f ca="1">IF(INDIRECT("G13")="","",INDIRECT("G13"))</f>
      </c>
    </row>
    <row r="14" spans="1:26" ht="19.5" customHeight="1">
      <c r="A14" s="135"/>
      <c r="B14" s="7"/>
      <c r="C14" s="7"/>
      <c r="D14" s="8"/>
      <c r="E14" s="8"/>
      <c r="F14" s="23">
        <f t="shared" si="0"/>
      </c>
      <c r="G14" s="9"/>
      <c r="T14" s="12">
        <f ca="1">IF(INDIRECT("A14")="","",INDIRECT("A14"))</f>
      </c>
      <c r="U14" s="12">
        <f ca="1">IF(INDIRECT("B14")="","",INDIRECT("B14"))</f>
      </c>
      <c r="V14" s="12">
        <f ca="1">IF(INDIRECT("C14")="","",INDIRECT("C14"))</f>
      </c>
      <c r="W14" s="12">
        <f ca="1">IF(INDIRECT("D14")="","",INDIRECT("D14"))</f>
      </c>
      <c r="X14" s="12">
        <f ca="1">IF(INDIRECT("E14")="","",INDIRECT("E14"))</f>
      </c>
      <c r="Y14" s="12">
        <f ca="1">IF(INDIRECT("F14")="","",INDIRECT("F14"))</f>
      </c>
      <c r="Z14" s="12">
        <f ca="1">IF(INDIRECT("G14")="","",INDIRECT("G14"))</f>
      </c>
    </row>
    <row r="15" spans="1:26" ht="19.5" customHeight="1">
      <c r="A15" s="107"/>
      <c r="B15" s="4"/>
      <c r="C15" s="4"/>
      <c r="D15" s="5"/>
      <c r="E15" s="5"/>
      <c r="F15" s="18">
        <f t="shared" si="0"/>
      </c>
      <c r="G15" s="6"/>
      <c r="T15" s="12">
        <f ca="1">IF(INDIRECT("A15")="","",INDIRECT("A15"))</f>
      </c>
      <c r="U15" s="12">
        <f ca="1">IF(INDIRECT("B15")="","",INDIRECT("B15"))</f>
      </c>
      <c r="V15" s="12">
        <f ca="1">IF(INDIRECT("C15")="","",INDIRECT("C15"))</f>
      </c>
      <c r="W15" s="12">
        <f ca="1">IF(INDIRECT("D15")="","",INDIRECT("D15"))</f>
      </c>
      <c r="X15" s="12">
        <f ca="1">IF(INDIRECT("E15")="","",INDIRECT("E15"))</f>
      </c>
      <c r="Y15" s="12">
        <f ca="1">IF(INDIRECT("F15")="","",INDIRECT("F15"))</f>
      </c>
      <c r="Z15" s="12">
        <f ca="1">IF(INDIRECT("G15")="","",INDIRECT("G15"))</f>
      </c>
    </row>
    <row r="16" spans="1:26" ht="19.5" customHeight="1">
      <c r="A16" s="135"/>
      <c r="B16" s="7"/>
      <c r="C16" s="7"/>
      <c r="D16" s="8"/>
      <c r="E16" s="8"/>
      <c r="F16" s="23">
        <f t="shared" si="0"/>
      </c>
      <c r="G16" s="9"/>
      <c r="T16" s="12">
        <f ca="1">IF(INDIRECT("A16")="","",INDIRECT("A16"))</f>
      </c>
      <c r="U16" s="12">
        <f ca="1">IF(INDIRECT("B16")="","",INDIRECT("B16"))</f>
      </c>
      <c r="V16" s="12">
        <f ca="1">IF(INDIRECT("C16")="","",INDIRECT("C16"))</f>
      </c>
      <c r="W16" s="12">
        <f ca="1">IF(INDIRECT("D16")="","",INDIRECT("D16"))</f>
      </c>
      <c r="X16" s="12">
        <f ca="1">IF(INDIRECT("E16")="","",INDIRECT("E16"))</f>
      </c>
      <c r="Y16" s="12">
        <f ca="1">IF(INDIRECT("F16")="","",INDIRECT("F16"))</f>
      </c>
      <c r="Z16" s="12">
        <f ca="1">IF(INDIRECT("G16")="","",INDIRECT("G16"))</f>
      </c>
    </row>
    <row r="17" spans="1:26" ht="19.5" customHeight="1">
      <c r="A17" s="107"/>
      <c r="B17" s="4"/>
      <c r="C17" s="4"/>
      <c r="D17" s="5"/>
      <c r="E17" s="5"/>
      <c r="F17" s="18">
        <f t="shared" si="0"/>
      </c>
      <c r="G17" s="6"/>
      <c r="T17" s="12">
        <f ca="1">IF(INDIRECT("A17")="","",INDIRECT("A17"))</f>
      </c>
      <c r="U17" s="12">
        <f ca="1">IF(INDIRECT("B17")="","",INDIRECT("B17"))</f>
      </c>
      <c r="V17" s="12">
        <f ca="1">IF(INDIRECT("C17")="","",INDIRECT("C17"))</f>
      </c>
      <c r="W17" s="12">
        <f ca="1">IF(INDIRECT("D17")="","",INDIRECT("D17"))</f>
      </c>
      <c r="X17" s="12">
        <f ca="1">IF(INDIRECT("E17")="","",INDIRECT("E17"))</f>
      </c>
      <c r="Y17" s="12">
        <f ca="1">IF(INDIRECT("F17")="","",INDIRECT("F17"))</f>
      </c>
      <c r="Z17" s="12">
        <f ca="1">IF(INDIRECT("G17")="","",INDIRECT("G17"))</f>
      </c>
    </row>
    <row r="18" spans="1:26" ht="19.5" customHeight="1">
      <c r="A18" s="135"/>
      <c r="B18" s="7"/>
      <c r="C18" s="7"/>
      <c r="D18" s="8"/>
      <c r="E18" s="8"/>
      <c r="F18" s="23">
        <f t="shared" si="0"/>
      </c>
      <c r="G18" s="9"/>
      <c r="T18" s="12">
        <f ca="1">IF(INDIRECT("A18")="","",INDIRECT("A18"))</f>
      </c>
      <c r="U18" s="12">
        <f ca="1">IF(INDIRECT("B18")="","",INDIRECT("B18"))</f>
      </c>
      <c r="V18" s="12">
        <f ca="1">IF(INDIRECT("C18")="","",INDIRECT("C18"))</f>
      </c>
      <c r="W18" s="12">
        <f ca="1">IF(INDIRECT("D18")="","",INDIRECT("D18"))</f>
      </c>
      <c r="X18" s="12">
        <f ca="1">IF(INDIRECT("E18")="","",INDIRECT("E18"))</f>
      </c>
      <c r="Y18" s="12">
        <f ca="1">IF(INDIRECT("F18")="","",INDIRECT("F18"))</f>
      </c>
      <c r="Z18" s="12">
        <f ca="1">IF(INDIRECT("G18")="","",INDIRECT("G18"))</f>
      </c>
    </row>
    <row r="19" spans="1:26" ht="19.5" customHeight="1">
      <c r="A19" s="107"/>
      <c r="B19" s="4"/>
      <c r="C19" s="4"/>
      <c r="D19" s="5"/>
      <c r="E19" s="5"/>
      <c r="F19" s="18">
        <f t="shared" si="0"/>
      </c>
      <c r="G19" s="6"/>
      <c r="T19" s="12">
        <f ca="1">IF(INDIRECT("A19")="","",INDIRECT("A19"))</f>
      </c>
      <c r="U19" s="12">
        <f ca="1">IF(INDIRECT("B19")="","",INDIRECT("B19"))</f>
      </c>
      <c r="V19" s="12">
        <f ca="1">IF(INDIRECT("C19")="","",INDIRECT("C19"))</f>
      </c>
      <c r="W19" s="12">
        <f ca="1">IF(INDIRECT("D19")="","",INDIRECT("D19"))</f>
      </c>
      <c r="X19" s="12">
        <f ca="1">IF(INDIRECT("E19")="","",INDIRECT("E19"))</f>
      </c>
      <c r="Y19" s="12">
        <f ca="1">IF(INDIRECT("F19")="","",INDIRECT("F19"))</f>
      </c>
      <c r="Z19" s="12">
        <f ca="1">IF(INDIRECT("G19")="","",INDIRECT("G19"))</f>
      </c>
    </row>
    <row r="20" spans="1:26" ht="19.5" customHeight="1">
      <c r="A20" s="135"/>
      <c r="B20" s="7"/>
      <c r="C20" s="7"/>
      <c r="D20" s="8"/>
      <c r="E20" s="8"/>
      <c r="F20" s="23">
        <f t="shared" si="0"/>
      </c>
      <c r="G20" s="9"/>
      <c r="T20" s="12">
        <f ca="1">IF(INDIRECT("A20")="","",INDIRECT("A20"))</f>
      </c>
      <c r="U20" s="12">
        <f ca="1">IF(INDIRECT("B20")="","",INDIRECT("B20"))</f>
      </c>
      <c r="V20" s="12">
        <f ca="1">IF(INDIRECT("C20")="","",INDIRECT("C20"))</f>
      </c>
      <c r="W20" s="12">
        <f ca="1">IF(INDIRECT("D20")="","",INDIRECT("D20"))</f>
      </c>
      <c r="X20" s="12">
        <f ca="1">IF(INDIRECT("E20")="","",INDIRECT("E20"))</f>
      </c>
      <c r="Y20" s="12">
        <f ca="1">IF(INDIRECT("F20")="","",INDIRECT("F20"))</f>
      </c>
      <c r="Z20" s="12">
        <f ca="1">IF(INDIRECT("G20")="","",INDIRECT("G20"))</f>
      </c>
    </row>
    <row r="21" spans="1:26" ht="19.5" customHeight="1">
      <c r="A21" s="107"/>
      <c r="B21" s="4"/>
      <c r="C21" s="4"/>
      <c r="D21" s="5"/>
      <c r="E21" s="5"/>
      <c r="F21" s="18">
        <f t="shared" si="0"/>
      </c>
      <c r="G21" s="6"/>
      <c r="T21" s="12">
        <f ca="1">IF(INDIRECT("A21")="","",INDIRECT("A21"))</f>
      </c>
      <c r="U21" s="12">
        <f ca="1">IF(INDIRECT("B21")="","",INDIRECT("B21"))</f>
      </c>
      <c r="V21" s="12">
        <f ca="1">IF(INDIRECT("C21")="","",INDIRECT("C21"))</f>
      </c>
      <c r="W21" s="12">
        <f ca="1">IF(INDIRECT("D21")="","",INDIRECT("D21"))</f>
      </c>
      <c r="X21" s="12">
        <f ca="1">IF(INDIRECT("E21")="","",INDIRECT("E21"))</f>
      </c>
      <c r="Y21" s="12">
        <f ca="1">IF(INDIRECT("F21")="","",INDIRECT("F21"))</f>
      </c>
      <c r="Z21" s="12">
        <f ca="1">IF(INDIRECT("G21")="","",INDIRECT("G21"))</f>
      </c>
    </row>
    <row r="22" spans="1:26" ht="19.5" customHeight="1">
      <c r="A22" s="135"/>
      <c r="B22" s="7"/>
      <c r="C22" s="7"/>
      <c r="D22" s="8"/>
      <c r="E22" s="8"/>
      <c r="F22" s="23">
        <f t="shared" si="0"/>
      </c>
      <c r="G22" s="9"/>
      <c r="T22" s="12">
        <f ca="1">IF(INDIRECT("A22")="","",INDIRECT("A22"))</f>
      </c>
      <c r="U22" s="12">
        <f ca="1">IF(INDIRECT("B22")="","",INDIRECT("B22"))</f>
      </c>
      <c r="V22" s="12">
        <f ca="1">IF(INDIRECT("C22")="","",INDIRECT("C22"))</f>
      </c>
      <c r="W22" s="12">
        <f ca="1">IF(INDIRECT("D22")="","",INDIRECT("D22"))</f>
      </c>
      <c r="X22" s="12">
        <f ca="1">IF(INDIRECT("E22")="","",INDIRECT("E22"))</f>
      </c>
      <c r="Y22" s="12">
        <f ca="1">IF(INDIRECT("F22")="","",INDIRECT("F22"))</f>
      </c>
      <c r="Z22" s="12">
        <f ca="1">IF(INDIRECT("G22")="","",INDIRECT("G22"))</f>
      </c>
    </row>
    <row r="23" spans="1:26" ht="19.5" customHeight="1">
      <c r="A23" s="107"/>
      <c r="B23" s="4"/>
      <c r="C23" s="4"/>
      <c r="D23" s="5"/>
      <c r="E23" s="5"/>
      <c r="F23" s="18">
        <f t="shared" si="0"/>
      </c>
      <c r="G23" s="6"/>
      <c r="T23" s="12">
        <f ca="1">IF(INDIRECT("A23")="","",INDIRECT("A23"))</f>
      </c>
      <c r="U23" s="12">
        <f ca="1">IF(INDIRECT("B23")="","",INDIRECT("B23"))</f>
      </c>
      <c r="V23" s="12">
        <f ca="1">IF(INDIRECT("C23")="","",INDIRECT("C23"))</f>
      </c>
      <c r="W23" s="12">
        <f ca="1">IF(INDIRECT("D23")="","",INDIRECT("D23"))</f>
      </c>
      <c r="X23" s="12">
        <f ca="1">IF(INDIRECT("E23")="","",INDIRECT("E23"))</f>
      </c>
      <c r="Y23" s="12">
        <f ca="1">IF(INDIRECT("F23")="","",INDIRECT("F23"))</f>
      </c>
      <c r="Z23" s="12">
        <f ca="1">IF(INDIRECT("G23")="","",INDIRECT("G23"))</f>
      </c>
    </row>
    <row r="24" spans="1:26" ht="19.5" customHeight="1">
      <c r="A24" s="135"/>
      <c r="B24" s="7"/>
      <c r="C24" s="7"/>
      <c r="D24" s="8"/>
      <c r="E24" s="8"/>
      <c r="F24" s="23">
        <f t="shared" si="0"/>
      </c>
      <c r="G24" s="9"/>
      <c r="T24" s="12">
        <f ca="1">IF(INDIRECT("A24")="","",INDIRECT("A24"))</f>
      </c>
      <c r="U24" s="12">
        <f ca="1">IF(INDIRECT("B24")="","",INDIRECT("B24"))</f>
      </c>
      <c r="V24" s="12">
        <f ca="1">IF(INDIRECT("C24")="","",INDIRECT("C24"))</f>
      </c>
      <c r="W24" s="12">
        <f ca="1">IF(INDIRECT("D24")="","",INDIRECT("D24"))</f>
      </c>
      <c r="X24" s="12">
        <f ca="1">IF(INDIRECT("E24")="","",INDIRECT("E24"))</f>
      </c>
      <c r="Y24" s="12">
        <f ca="1">IF(INDIRECT("F24")="","",INDIRECT("F24"))</f>
      </c>
      <c r="Z24" s="12">
        <f ca="1">IF(INDIRECT("G24")="","",INDIRECT("G24"))</f>
      </c>
    </row>
    <row r="25" spans="1:26" ht="19.5" customHeight="1">
      <c r="A25" s="107"/>
      <c r="B25" s="4"/>
      <c r="C25" s="4"/>
      <c r="D25" s="5"/>
      <c r="E25" s="5"/>
      <c r="F25" s="18">
        <f t="shared" si="0"/>
      </c>
      <c r="G25" s="6"/>
      <c r="T25" s="12">
        <f ca="1">IF(INDIRECT("A25")="","",INDIRECT("A25"))</f>
      </c>
      <c r="U25" s="12">
        <f ca="1">IF(INDIRECT("B25")="","",INDIRECT("B25"))</f>
      </c>
      <c r="V25" s="12">
        <f ca="1">IF(INDIRECT("C25")="","",INDIRECT("C25"))</f>
      </c>
      <c r="W25" s="12">
        <f ca="1">IF(INDIRECT("D25")="","",INDIRECT("D25"))</f>
      </c>
      <c r="X25" s="12">
        <f ca="1">IF(INDIRECT("E25")="","",INDIRECT("E25"))</f>
      </c>
      <c r="Y25" s="12">
        <f ca="1">IF(INDIRECT("F25")="","",INDIRECT("F25"))</f>
      </c>
      <c r="Z25" s="12">
        <f ca="1">IF(INDIRECT("G25")="","",INDIRECT("G25"))</f>
      </c>
    </row>
    <row r="26" spans="1:26" ht="19.5" customHeight="1">
      <c r="A26" s="135"/>
      <c r="B26" s="7"/>
      <c r="C26" s="7"/>
      <c r="D26" s="8"/>
      <c r="E26" s="8"/>
      <c r="F26" s="23">
        <f t="shared" si="0"/>
      </c>
      <c r="G26" s="9"/>
      <c r="T26" s="12">
        <f ca="1">IF(INDIRECT("A26")="","",INDIRECT("A26"))</f>
      </c>
      <c r="U26" s="12">
        <f ca="1">IF(INDIRECT("B26")="","",INDIRECT("B26"))</f>
      </c>
      <c r="V26" s="12">
        <f ca="1">IF(INDIRECT("C26")="","",INDIRECT("C26"))</f>
      </c>
      <c r="W26" s="12">
        <f ca="1">IF(INDIRECT("D26")="","",INDIRECT("D26"))</f>
      </c>
      <c r="X26" s="12">
        <f ca="1">IF(INDIRECT("E26")="","",INDIRECT("E26"))</f>
      </c>
      <c r="Y26" s="12">
        <f ca="1">IF(INDIRECT("F26")="","",INDIRECT("F26"))</f>
      </c>
      <c r="Z26" s="12">
        <f ca="1">IF(INDIRECT("G26")="","",INDIRECT("G26"))</f>
      </c>
    </row>
    <row r="27" spans="1:26" ht="19.5" customHeight="1">
      <c r="A27" s="107"/>
      <c r="B27" s="4"/>
      <c r="C27" s="4"/>
      <c r="D27" s="5"/>
      <c r="E27" s="5"/>
      <c r="F27" s="18">
        <f t="shared" si="0"/>
      </c>
      <c r="G27" s="6"/>
      <c r="T27" s="12">
        <f ca="1">IF(INDIRECT("A27")="","",INDIRECT("A27"))</f>
      </c>
      <c r="U27" s="12">
        <f ca="1">IF(INDIRECT("B27")="","",INDIRECT("B27"))</f>
      </c>
      <c r="V27" s="12">
        <f ca="1">IF(INDIRECT("C27")="","",INDIRECT("C27"))</f>
      </c>
      <c r="W27" s="12">
        <f ca="1">IF(INDIRECT("D27")="","",INDIRECT("D27"))</f>
      </c>
      <c r="X27" s="12">
        <f ca="1">IF(INDIRECT("E27")="","",INDIRECT("E27"))</f>
      </c>
      <c r="Y27" s="12">
        <f ca="1">IF(INDIRECT("F27")="","",INDIRECT("F27"))</f>
      </c>
      <c r="Z27" s="12">
        <f ca="1">IF(INDIRECT("G27")="","",INDIRECT("G27"))</f>
      </c>
    </row>
    <row r="28" spans="1:26" ht="19.5" customHeight="1">
      <c r="A28" s="135"/>
      <c r="B28" s="7"/>
      <c r="C28" s="7"/>
      <c r="D28" s="8"/>
      <c r="E28" s="8"/>
      <c r="F28" s="23">
        <f t="shared" si="0"/>
      </c>
      <c r="G28" s="9"/>
      <c r="T28" s="12">
        <f ca="1">IF(INDIRECT("A28")="","",INDIRECT("A28"))</f>
      </c>
      <c r="U28" s="12">
        <f ca="1">IF(INDIRECT("B28")="","",INDIRECT("B28"))</f>
      </c>
      <c r="V28" s="12">
        <f ca="1">IF(INDIRECT("C28")="","",INDIRECT("C28"))</f>
      </c>
      <c r="W28" s="12">
        <f ca="1">IF(INDIRECT("D28")="","",INDIRECT("D28"))</f>
      </c>
      <c r="X28" s="12">
        <f ca="1">IF(INDIRECT("E28")="","",INDIRECT("E28"))</f>
      </c>
      <c r="Y28" s="12">
        <f ca="1">IF(INDIRECT("F28")="","",INDIRECT("F28"))</f>
      </c>
      <c r="Z28" s="12">
        <f ca="1">IF(INDIRECT("G28")="","",INDIRECT("G28"))</f>
      </c>
    </row>
    <row r="29" spans="1:26" ht="19.5" customHeight="1">
      <c r="A29" s="107"/>
      <c r="B29" s="4"/>
      <c r="C29" s="4"/>
      <c r="D29" s="5"/>
      <c r="E29" s="5"/>
      <c r="F29" s="18">
        <f t="shared" si="0"/>
      </c>
      <c r="G29" s="6"/>
      <c r="T29" s="12">
        <f ca="1">IF(INDIRECT("A29")="","",INDIRECT("A29"))</f>
      </c>
      <c r="U29" s="12">
        <f ca="1">IF(INDIRECT("B29")="","",INDIRECT("B29"))</f>
      </c>
      <c r="V29" s="12">
        <f ca="1">IF(INDIRECT("C29")="","",INDIRECT("C29"))</f>
      </c>
      <c r="W29" s="12">
        <f ca="1">IF(INDIRECT("D29")="","",INDIRECT("D29"))</f>
      </c>
      <c r="X29" s="12">
        <f ca="1">IF(INDIRECT("E29")="","",INDIRECT("E29"))</f>
      </c>
      <c r="Y29" s="12">
        <f ca="1">IF(INDIRECT("F29")="","",INDIRECT("F29"))</f>
      </c>
      <c r="Z29" s="12">
        <f ca="1">IF(INDIRECT("G29")="","",INDIRECT("G29"))</f>
      </c>
    </row>
    <row r="30" spans="1:26" ht="19.5" customHeight="1">
      <c r="A30" s="135"/>
      <c r="B30" s="7"/>
      <c r="C30" s="7"/>
      <c r="D30" s="8"/>
      <c r="E30" s="8"/>
      <c r="F30" s="23">
        <f t="shared" si="0"/>
      </c>
      <c r="G30" s="9"/>
      <c r="T30" s="12">
        <f ca="1">IF(INDIRECT("A30")="","",INDIRECT("A30"))</f>
      </c>
      <c r="U30" s="12">
        <f ca="1">IF(INDIRECT("B30")="","",INDIRECT("B30"))</f>
      </c>
      <c r="V30" s="12">
        <f ca="1">IF(INDIRECT("C30")="","",INDIRECT("C30"))</f>
      </c>
      <c r="W30" s="12">
        <f ca="1">IF(INDIRECT("D30")="","",INDIRECT("D30"))</f>
      </c>
      <c r="X30" s="12">
        <f ca="1">IF(INDIRECT("E30")="","",INDIRECT("E30"))</f>
      </c>
      <c r="Y30" s="12">
        <f ca="1">IF(INDIRECT("F30")="","",INDIRECT("F30"))</f>
      </c>
      <c r="Z30" s="12">
        <f ca="1">IF(INDIRECT("G30")="","",INDIRECT("G30"))</f>
      </c>
    </row>
    <row r="31" spans="1:26" ht="19.5" customHeight="1">
      <c r="A31" s="107"/>
      <c r="B31" s="4"/>
      <c r="C31" s="4"/>
      <c r="D31" s="5"/>
      <c r="E31" s="5"/>
      <c r="F31" s="18">
        <f t="shared" si="0"/>
      </c>
      <c r="G31" s="6"/>
      <c r="T31" s="12">
        <f ca="1">IF(INDIRECT("A31")="","",INDIRECT("A31"))</f>
      </c>
      <c r="U31" s="12">
        <f ca="1">IF(INDIRECT("B31")="","",INDIRECT("B31"))</f>
      </c>
      <c r="V31" s="12">
        <f ca="1">IF(INDIRECT("C31")="","",INDIRECT("C31"))</f>
      </c>
      <c r="W31" s="12">
        <f ca="1">IF(INDIRECT("D31")="","",INDIRECT("D31"))</f>
      </c>
      <c r="X31" s="12">
        <f ca="1">IF(INDIRECT("E31")="","",INDIRECT("E31"))</f>
      </c>
      <c r="Y31" s="12">
        <f ca="1">IF(INDIRECT("F31")="","",INDIRECT("F31"))</f>
      </c>
      <c r="Z31" s="12">
        <f ca="1">IF(INDIRECT("G31")="","",INDIRECT("G31"))</f>
      </c>
    </row>
    <row r="32" spans="1:26" ht="19.5" customHeight="1">
      <c r="A32" s="135"/>
      <c r="B32" s="7"/>
      <c r="C32" s="7"/>
      <c r="D32" s="8"/>
      <c r="E32" s="8"/>
      <c r="F32" s="23">
        <f t="shared" si="0"/>
      </c>
      <c r="G32" s="9"/>
      <c r="T32" s="12">
        <f ca="1">IF(INDIRECT("A32")="","",INDIRECT("A32"))</f>
      </c>
      <c r="U32" s="12">
        <f ca="1">IF(INDIRECT("B32")="","",INDIRECT("B32"))</f>
      </c>
      <c r="V32" s="12">
        <f ca="1">IF(INDIRECT("C32")="","",INDIRECT("C32"))</f>
      </c>
      <c r="W32" s="12">
        <f ca="1">IF(INDIRECT("D32")="","",INDIRECT("D32"))</f>
      </c>
      <c r="X32" s="12">
        <f ca="1">IF(INDIRECT("E32")="","",INDIRECT("E32"))</f>
      </c>
      <c r="Y32" s="12">
        <f ca="1">IF(INDIRECT("F32")="","",INDIRECT("F32"))</f>
      </c>
      <c r="Z32" s="12">
        <f ca="1">IF(INDIRECT("G32")="","",INDIRECT("G32"))</f>
      </c>
    </row>
    <row r="33" spans="1:26" ht="19.5" customHeight="1">
      <c r="A33" s="107"/>
      <c r="B33" s="4"/>
      <c r="C33" s="4"/>
      <c r="D33" s="5"/>
      <c r="E33" s="5"/>
      <c r="F33" s="18">
        <f t="shared" si="0"/>
      </c>
      <c r="G33" s="6"/>
      <c r="T33" s="12">
        <f ca="1">IF(INDIRECT("A33")="","",INDIRECT("A33"))</f>
      </c>
      <c r="U33" s="12">
        <f ca="1">IF(INDIRECT("B33")="","",INDIRECT("B33"))</f>
      </c>
      <c r="V33" s="12">
        <f ca="1">IF(INDIRECT("C33")="","",INDIRECT("C33"))</f>
      </c>
      <c r="W33" s="12">
        <f ca="1">IF(INDIRECT("D33")="","",INDIRECT("D33"))</f>
      </c>
      <c r="X33" s="12">
        <f ca="1">IF(INDIRECT("E33")="","",INDIRECT("E33"))</f>
      </c>
      <c r="Y33" s="12">
        <f ca="1">IF(INDIRECT("F33")="","",INDIRECT("F33"))</f>
      </c>
      <c r="Z33" s="12">
        <f ca="1">IF(INDIRECT("G33")="","",INDIRECT("G33"))</f>
      </c>
    </row>
    <row r="34" spans="1:26" ht="19.5" customHeight="1">
      <c r="A34" s="135"/>
      <c r="B34" s="7"/>
      <c r="C34" s="7"/>
      <c r="D34" s="8"/>
      <c r="E34" s="8"/>
      <c r="F34" s="23">
        <f t="shared" si="0"/>
      </c>
      <c r="G34" s="9"/>
      <c r="T34" s="12">
        <f ca="1">IF(INDIRECT("A34")="","",INDIRECT("A34"))</f>
      </c>
      <c r="U34" s="12">
        <f ca="1">IF(INDIRECT("B34")="","",INDIRECT("B34"))</f>
      </c>
      <c r="V34" s="12">
        <f ca="1">IF(INDIRECT("C34")="","",INDIRECT("C34"))</f>
      </c>
      <c r="W34" s="12">
        <f ca="1">IF(INDIRECT("D34")="","",INDIRECT("D34"))</f>
      </c>
      <c r="X34" s="12">
        <f ca="1">IF(INDIRECT("E34")="","",INDIRECT("E34"))</f>
      </c>
      <c r="Y34" s="12">
        <f ca="1">IF(INDIRECT("F34")="","",INDIRECT("F34"))</f>
      </c>
      <c r="Z34" s="12">
        <f ca="1">IF(INDIRECT("G34")="","",INDIRECT("G34"))</f>
      </c>
    </row>
    <row r="35" spans="1:26" ht="19.5" customHeight="1">
      <c r="A35" s="107"/>
      <c r="B35" s="4"/>
      <c r="C35" s="4"/>
      <c r="D35" s="5"/>
      <c r="E35" s="5"/>
      <c r="F35" s="18">
        <f t="shared" si="0"/>
      </c>
      <c r="G35" s="6"/>
      <c r="T35" s="12">
        <f ca="1">IF(INDIRECT("A35")="","",INDIRECT("A35"))</f>
      </c>
      <c r="U35" s="12">
        <f ca="1">IF(INDIRECT("B35")="","",INDIRECT("B35"))</f>
      </c>
      <c r="V35" s="12">
        <f ca="1">IF(INDIRECT("C35")="","",INDIRECT("C35"))</f>
      </c>
      <c r="W35" s="12">
        <f ca="1">IF(INDIRECT("D35")="","",INDIRECT("D35"))</f>
      </c>
      <c r="X35" s="12">
        <f ca="1">IF(INDIRECT("E35")="","",INDIRECT("E35"))</f>
      </c>
      <c r="Y35" s="12">
        <f ca="1">IF(INDIRECT("F35")="","",INDIRECT("F35"))</f>
      </c>
      <c r="Z35" s="12">
        <f ca="1">IF(INDIRECT("G35")="","",INDIRECT("G35"))</f>
      </c>
    </row>
    <row r="36" spans="1:26" ht="19.5" customHeight="1">
      <c r="A36" s="135"/>
      <c r="B36" s="7"/>
      <c r="C36" s="7"/>
      <c r="D36" s="8"/>
      <c r="E36" s="8"/>
      <c r="F36" s="23">
        <f t="shared" si="0"/>
      </c>
      <c r="G36" s="9"/>
      <c r="T36" s="12">
        <f ca="1">IF(INDIRECT("A36")="","",INDIRECT("A36"))</f>
      </c>
      <c r="U36" s="12">
        <f ca="1">IF(INDIRECT("B36")="","",INDIRECT("B36"))</f>
      </c>
      <c r="V36" s="12">
        <f ca="1">IF(INDIRECT("C36")="","",INDIRECT("C36"))</f>
      </c>
      <c r="W36" s="12">
        <f ca="1">IF(INDIRECT("D36")="","",INDIRECT("D36"))</f>
      </c>
      <c r="X36" s="12">
        <f ca="1">IF(INDIRECT("E36")="","",INDIRECT("E36"))</f>
      </c>
      <c r="Y36" s="12">
        <f ca="1">IF(INDIRECT("F36")="","",INDIRECT("F36"))</f>
      </c>
      <c r="Z36" s="12">
        <f ca="1">IF(INDIRECT("G36")="","",INDIRECT("G36"))</f>
      </c>
    </row>
    <row r="37" spans="1:26" ht="19.5" customHeight="1">
      <c r="A37" s="107"/>
      <c r="B37" s="4"/>
      <c r="C37" s="4"/>
      <c r="D37" s="5"/>
      <c r="E37" s="5"/>
      <c r="F37" s="18">
        <f t="shared" si="0"/>
      </c>
      <c r="G37" s="6"/>
      <c r="T37" s="12">
        <f ca="1">IF(INDIRECT("A37")="","",INDIRECT("A37"))</f>
      </c>
      <c r="U37" s="12">
        <f ca="1">IF(INDIRECT("B37")="","",INDIRECT("B37"))</f>
      </c>
      <c r="V37" s="12">
        <f ca="1">IF(INDIRECT("C37")="","",INDIRECT("C37"))</f>
      </c>
      <c r="W37" s="12">
        <f ca="1">IF(INDIRECT("D37")="","",INDIRECT("D37"))</f>
      </c>
      <c r="X37" s="12">
        <f ca="1">IF(INDIRECT("E37")="","",INDIRECT("E37"))</f>
      </c>
      <c r="Y37" s="12">
        <f ca="1">IF(INDIRECT("F37")="","",INDIRECT("F37"))</f>
      </c>
      <c r="Z37" s="12">
        <f ca="1">IF(INDIRECT("G37")="","",INDIRECT("G37"))</f>
      </c>
    </row>
    <row r="38" spans="1:26" ht="19.5" customHeight="1">
      <c r="A38" s="135"/>
      <c r="B38" s="7"/>
      <c r="C38" s="7"/>
      <c r="D38" s="8"/>
      <c r="E38" s="8"/>
      <c r="F38" s="23">
        <f t="shared" si="0"/>
      </c>
      <c r="G38" s="9"/>
      <c r="T38" s="12">
        <f ca="1">IF(INDIRECT("A38")="","",INDIRECT("A38"))</f>
      </c>
      <c r="U38" s="12">
        <f ca="1">IF(INDIRECT("B38")="","",INDIRECT("B38"))</f>
      </c>
      <c r="V38" s="12">
        <f ca="1">IF(INDIRECT("C38")="","",INDIRECT("C38"))</f>
      </c>
      <c r="W38" s="12">
        <f ca="1">IF(INDIRECT("D38")="","",INDIRECT("D38"))</f>
      </c>
      <c r="X38" s="12">
        <f ca="1">IF(INDIRECT("E38")="","",INDIRECT("E38"))</f>
      </c>
      <c r="Y38" s="12">
        <f ca="1">IF(INDIRECT("F38")="","",INDIRECT("F38"))</f>
      </c>
      <c r="Z38" s="12">
        <f ca="1">IF(INDIRECT("G38")="","",INDIRECT("G38"))</f>
      </c>
    </row>
    <row r="39" spans="1:26" ht="19.5" customHeight="1">
      <c r="A39" s="107"/>
      <c r="B39" s="4"/>
      <c r="C39" s="4"/>
      <c r="D39" s="5"/>
      <c r="E39" s="5"/>
      <c r="F39" s="18">
        <f t="shared" si="0"/>
      </c>
      <c r="G39" s="6"/>
      <c r="T39" s="12">
        <f ca="1">IF(INDIRECT("A39")="","",INDIRECT("A39"))</f>
      </c>
      <c r="U39" s="12">
        <f ca="1">IF(INDIRECT("B39")="","",INDIRECT("B39"))</f>
      </c>
      <c r="V39" s="12">
        <f ca="1">IF(INDIRECT("C39")="","",INDIRECT("C39"))</f>
      </c>
      <c r="W39" s="12">
        <f ca="1">IF(INDIRECT("D39")="","",INDIRECT("D39"))</f>
      </c>
      <c r="X39" s="12">
        <f ca="1">IF(INDIRECT("E39")="","",INDIRECT("E39"))</f>
      </c>
      <c r="Y39" s="12">
        <f ca="1">IF(INDIRECT("F39")="","",INDIRECT("F39"))</f>
      </c>
      <c r="Z39" s="12">
        <f ca="1">IF(INDIRECT("G39")="","",INDIRECT("G39"))</f>
      </c>
    </row>
    <row r="40" spans="1:26" ht="19.5" customHeight="1">
      <c r="A40" s="135"/>
      <c r="B40" s="7"/>
      <c r="C40" s="7"/>
      <c r="D40" s="8"/>
      <c r="E40" s="8"/>
      <c r="F40" s="23">
        <f t="shared" si="0"/>
      </c>
      <c r="G40" s="9"/>
      <c r="T40" s="12">
        <f ca="1">IF(INDIRECT("A40")="","",INDIRECT("A40"))</f>
      </c>
      <c r="U40" s="12">
        <f ca="1">IF(INDIRECT("B40")="","",INDIRECT("B40"))</f>
      </c>
      <c r="V40" s="12">
        <f ca="1">IF(INDIRECT("C40")="","",INDIRECT("C40"))</f>
      </c>
      <c r="W40" s="12">
        <f ca="1">IF(INDIRECT("D40")="","",INDIRECT("D40"))</f>
      </c>
      <c r="X40" s="12">
        <f ca="1">IF(INDIRECT("E40")="","",INDIRECT("E40"))</f>
      </c>
      <c r="Y40" s="12">
        <f ca="1">IF(INDIRECT("F40")="","",INDIRECT("F40"))</f>
      </c>
      <c r="Z40" s="12">
        <f ca="1">IF(INDIRECT("G40")="","",INDIRECT("G40"))</f>
      </c>
    </row>
    <row r="41" spans="1:26" ht="19.5" customHeight="1">
      <c r="A41" s="107"/>
      <c r="B41" s="4"/>
      <c r="C41" s="4"/>
      <c r="D41" s="5"/>
      <c r="E41" s="5"/>
      <c r="F41" s="18">
        <f t="shared" si="0"/>
      </c>
      <c r="G41" s="6"/>
      <c r="T41" s="12">
        <f ca="1">IF(INDIRECT("A41")="","",INDIRECT("A41"))</f>
      </c>
      <c r="U41" s="12">
        <f ca="1">IF(INDIRECT("B41")="","",INDIRECT("B41"))</f>
      </c>
      <c r="V41" s="12">
        <f ca="1">IF(INDIRECT("C41")="","",INDIRECT("C41"))</f>
      </c>
      <c r="W41" s="12">
        <f ca="1">IF(INDIRECT("D41")="","",INDIRECT("D41"))</f>
      </c>
      <c r="X41" s="12">
        <f ca="1">IF(INDIRECT("E41")="","",INDIRECT("E41"))</f>
      </c>
      <c r="Y41" s="12">
        <f ca="1">IF(INDIRECT("F41")="","",INDIRECT("F41"))</f>
      </c>
      <c r="Z41" s="12">
        <f ca="1">IF(INDIRECT("G41")="","",INDIRECT("G41"))</f>
      </c>
    </row>
    <row r="42" spans="1:26" ht="19.5" customHeight="1">
      <c r="A42" s="135"/>
      <c r="B42" s="7"/>
      <c r="C42" s="7"/>
      <c r="D42" s="8"/>
      <c r="E42" s="8"/>
      <c r="F42" s="23">
        <f t="shared" si="0"/>
      </c>
      <c r="G42" s="9"/>
      <c r="T42" s="12">
        <f ca="1">IF(INDIRECT("A42")="","",INDIRECT("A42"))</f>
      </c>
      <c r="U42" s="12">
        <f ca="1">IF(INDIRECT("B42")="","",INDIRECT("B42"))</f>
      </c>
      <c r="V42" s="12">
        <f ca="1">IF(INDIRECT("C42")="","",INDIRECT("C42"))</f>
      </c>
      <c r="W42" s="12">
        <f ca="1">IF(INDIRECT("D42")="","",INDIRECT("D42"))</f>
      </c>
      <c r="X42" s="12">
        <f ca="1">IF(INDIRECT("E42")="","",INDIRECT("E42"))</f>
      </c>
      <c r="Y42" s="12">
        <f ca="1">IF(INDIRECT("F42")="","",INDIRECT("F42"))</f>
      </c>
      <c r="Z42" s="12">
        <f ca="1">IF(INDIRECT("G42")="","",INDIRECT("G42"))</f>
      </c>
    </row>
  </sheetData>
  <sheetProtection sheet="1" objects="1" scenarios="1"/>
  <mergeCells count="21">
    <mergeCell ref="A3:A4"/>
    <mergeCell ref="A5:A6"/>
    <mergeCell ref="A7:A8"/>
    <mergeCell ref="A1:G1"/>
    <mergeCell ref="A17:A18"/>
    <mergeCell ref="A19:A20"/>
    <mergeCell ref="A21:A22"/>
    <mergeCell ref="A23:A24"/>
    <mergeCell ref="A9:A10"/>
    <mergeCell ref="A11:A12"/>
    <mergeCell ref="A13:A14"/>
    <mergeCell ref="A15:A16"/>
    <mergeCell ref="A41:A42"/>
    <mergeCell ref="A33:A34"/>
    <mergeCell ref="A35:A36"/>
    <mergeCell ref="A37:A38"/>
    <mergeCell ref="A39:A40"/>
    <mergeCell ref="A25:A26"/>
    <mergeCell ref="A27:A28"/>
    <mergeCell ref="A29:A30"/>
    <mergeCell ref="A31:A32"/>
  </mergeCells>
  <dataValidations count="3">
    <dataValidation allowBlank="1" showInputMessage="1" showErrorMessage="1" imeMode="disabled" sqref="G3:G42"/>
    <dataValidation allowBlank="1" showInputMessage="1" showErrorMessage="1" promptTitle="自動計算" prompt="左欄の生年月日を入力すると、計算されますので、ご確認下さい。" sqref="F3:F42"/>
    <dataValidation type="list" allowBlank="1" showInputMessage="1" showErrorMessage="1" promptTitle="種目選択" prompt="出場種目を選択" sqref="A3:A42">
      <formula1>"XD,70XD,90XD,110XD"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42"/>
  <sheetViews>
    <sheetView zoomScalePageLayoutView="0" workbookViewId="0" topLeftCell="A1">
      <pane xSplit="5" topLeftCell="F1" activePane="topRight" state="frozen"/>
      <selection pane="topLeft" activeCell="U3" sqref="U3"/>
      <selection pane="topRight" activeCell="A2" sqref="A2"/>
    </sheetView>
  </sheetViews>
  <sheetFormatPr defaultColWidth="5.625" defaultRowHeight="13.5"/>
  <cols>
    <col min="1" max="1" width="2.625" style="29" customWidth="1"/>
    <col min="2" max="3" width="8.50390625" style="29" customWidth="1"/>
    <col min="4" max="4" width="5.625" style="29" customWidth="1"/>
    <col min="5" max="5" width="4.625" style="29" customWidth="1"/>
    <col min="6" max="31" width="1.875" style="29" customWidth="1"/>
    <col min="32" max="32" width="2.625" style="29" customWidth="1"/>
    <col min="33" max="33" width="3.625" style="29" customWidth="1"/>
    <col min="34" max="36" width="4.625" style="29" customWidth="1"/>
    <col min="37" max="37" width="2.625" style="29" customWidth="1"/>
    <col min="38" max="38" width="3.625" style="29" customWidth="1"/>
    <col min="39" max="39" width="2.625" style="29" customWidth="1"/>
    <col min="40" max="41" width="4.625" style="29" customWidth="1"/>
    <col min="42" max="42" width="2.625" style="29" customWidth="1"/>
    <col min="43" max="43" width="3.625" style="29" customWidth="1"/>
    <col min="44" max="46" width="4.625" style="29" customWidth="1"/>
    <col min="47" max="47" width="2.625" style="29" customWidth="1"/>
    <col min="48" max="48" width="3.625" style="29" customWidth="1"/>
    <col min="49" max="51" width="4.625" style="29" customWidth="1"/>
    <col min="52" max="52" width="2.625" style="29" customWidth="1"/>
    <col min="53" max="53" width="3.625" style="29" customWidth="1"/>
    <col min="54" max="56" width="4.625" style="29" customWidth="1"/>
    <col min="57" max="16384" width="5.625" style="29" customWidth="1"/>
  </cols>
  <sheetData>
    <row r="1" spans="1:56" ht="12" thickBot="1">
      <c r="A1" s="27" t="s">
        <v>43</v>
      </c>
      <c r="B1" s="27" t="s">
        <v>1</v>
      </c>
      <c r="C1" s="27" t="s">
        <v>2</v>
      </c>
      <c r="D1" s="27" t="s">
        <v>0</v>
      </c>
      <c r="E1" s="28" t="s">
        <v>76</v>
      </c>
      <c r="F1" s="27" t="s">
        <v>74</v>
      </c>
      <c r="G1" s="27" t="s">
        <v>42</v>
      </c>
      <c r="H1" s="27" t="s">
        <v>94</v>
      </c>
      <c r="I1" s="27" t="s">
        <v>83</v>
      </c>
      <c r="J1" s="27" t="s">
        <v>84</v>
      </c>
      <c r="K1" s="27" t="s">
        <v>85</v>
      </c>
      <c r="L1" s="46" t="s">
        <v>72</v>
      </c>
      <c r="M1" s="27" t="s">
        <v>15</v>
      </c>
      <c r="N1" s="27" t="s">
        <v>95</v>
      </c>
      <c r="O1" s="46" t="s">
        <v>75</v>
      </c>
      <c r="P1" s="27" t="s">
        <v>18</v>
      </c>
      <c r="Q1" s="27" t="s">
        <v>96</v>
      </c>
      <c r="R1" s="27" t="s">
        <v>97</v>
      </c>
      <c r="S1" s="27" t="s">
        <v>98</v>
      </c>
      <c r="T1" s="27" t="s">
        <v>99</v>
      </c>
      <c r="U1" s="47" t="s">
        <v>100</v>
      </c>
      <c r="V1" s="27" t="s">
        <v>110</v>
      </c>
      <c r="W1" s="46" t="s">
        <v>51</v>
      </c>
      <c r="X1" s="27" t="s">
        <v>24</v>
      </c>
      <c r="Y1" s="27" t="s">
        <v>101</v>
      </c>
      <c r="Z1" s="27" t="s">
        <v>102</v>
      </c>
      <c r="AA1" s="47" t="s">
        <v>103</v>
      </c>
      <c r="AB1" s="27" t="s">
        <v>53</v>
      </c>
      <c r="AC1" s="27" t="s">
        <v>104</v>
      </c>
      <c r="AD1" s="27" t="s">
        <v>105</v>
      </c>
      <c r="AE1" s="27" t="s">
        <v>106</v>
      </c>
      <c r="AF1" s="41" t="s">
        <v>46</v>
      </c>
      <c r="AG1" s="27" t="s">
        <v>3</v>
      </c>
      <c r="AH1" s="27" t="s">
        <v>7</v>
      </c>
      <c r="AI1" s="27" t="s">
        <v>44</v>
      </c>
      <c r="AJ1" s="27" t="s">
        <v>54</v>
      </c>
      <c r="AK1" s="41" t="s">
        <v>72</v>
      </c>
      <c r="AL1" s="27" t="s">
        <v>3</v>
      </c>
      <c r="AM1" s="27" t="s">
        <v>7</v>
      </c>
      <c r="AN1" s="27" t="s">
        <v>44</v>
      </c>
      <c r="AO1" s="27" t="s">
        <v>54</v>
      </c>
      <c r="AP1" s="41" t="s">
        <v>73</v>
      </c>
      <c r="AQ1" s="27" t="s">
        <v>3</v>
      </c>
      <c r="AR1" s="27" t="s">
        <v>7</v>
      </c>
      <c r="AS1" s="27" t="s">
        <v>44</v>
      </c>
      <c r="AT1" s="27" t="s">
        <v>54</v>
      </c>
      <c r="AU1" s="41" t="s">
        <v>51</v>
      </c>
      <c r="AV1" s="27" t="s">
        <v>3</v>
      </c>
      <c r="AW1" s="27" t="s">
        <v>7</v>
      </c>
      <c r="AX1" s="27" t="s">
        <v>44</v>
      </c>
      <c r="AY1" s="27" t="s">
        <v>54</v>
      </c>
      <c r="AZ1" s="41" t="s">
        <v>53</v>
      </c>
      <c r="BA1" s="27" t="s">
        <v>3</v>
      </c>
      <c r="BB1" s="27" t="s">
        <v>7</v>
      </c>
      <c r="BC1" s="27" t="s">
        <v>44</v>
      </c>
      <c r="BD1" s="28" t="s">
        <v>54</v>
      </c>
    </row>
    <row r="2" spans="1:56" ht="12" thickTop="1">
      <c r="A2" s="52" t="s">
        <v>45</v>
      </c>
      <c r="B2" s="53">
        <f>'申込書'!E4</f>
        <v>0</v>
      </c>
      <c r="C2" s="53">
        <f>'申込書'!H4</f>
        <v>0</v>
      </c>
      <c r="D2" s="30">
        <f>'申込書'!H10</f>
        <v>0</v>
      </c>
      <c r="E2" s="54">
        <f>'申込書'!E9</f>
        <v>0</v>
      </c>
      <c r="F2" s="53">
        <f>'男子単'!I2</f>
        <v>0</v>
      </c>
      <c r="G2" s="53">
        <f>'男子単'!J2</f>
        <v>0</v>
      </c>
      <c r="H2" s="53">
        <f>'男子単'!K2</f>
        <v>0</v>
      </c>
      <c r="I2" s="53">
        <f>'男子単'!L2</f>
        <v>0</v>
      </c>
      <c r="J2" s="53">
        <f>'男子単'!M2</f>
        <v>0</v>
      </c>
      <c r="K2" s="53">
        <f>'男子単'!N2</f>
        <v>0</v>
      </c>
      <c r="L2" s="55">
        <f>'女子単'!I2</f>
        <v>0</v>
      </c>
      <c r="M2" s="53">
        <f>'女子単'!J2</f>
        <v>0</v>
      </c>
      <c r="N2" s="53">
        <f>'女子単'!K2</f>
        <v>0</v>
      </c>
      <c r="O2" s="55">
        <f>'男子複'!I2</f>
        <v>0</v>
      </c>
      <c r="P2" s="53">
        <f>'男子複'!J2</f>
        <v>0</v>
      </c>
      <c r="Q2" s="53">
        <f>'男子複'!K2</f>
        <v>0</v>
      </c>
      <c r="R2" s="53">
        <f>'男子複'!L2</f>
        <v>0</v>
      </c>
      <c r="S2" s="53">
        <f>'男子複'!M2</f>
        <v>0</v>
      </c>
      <c r="T2" s="53">
        <f>'男子複'!N2</f>
        <v>0</v>
      </c>
      <c r="U2" s="56">
        <f>'男子複'!O2</f>
        <v>0</v>
      </c>
      <c r="V2" s="56">
        <f>'男子複'!P2</f>
        <v>0</v>
      </c>
      <c r="W2" s="55">
        <f>'女子複'!I2</f>
        <v>0</v>
      </c>
      <c r="X2" s="53">
        <f>'女子複'!J2</f>
        <v>0</v>
      </c>
      <c r="Y2" s="53">
        <f>'女子複'!K2</f>
        <v>0</v>
      </c>
      <c r="Z2" s="53">
        <f>'女子複'!L2</f>
        <v>0</v>
      </c>
      <c r="AA2" s="56">
        <f>'女子複'!M2</f>
        <v>0</v>
      </c>
      <c r="AB2" s="53">
        <f>'混合複'!I2</f>
        <v>0</v>
      </c>
      <c r="AC2" s="53">
        <f>'混合複'!J2</f>
        <v>0</v>
      </c>
      <c r="AD2" s="53">
        <f>'混合複'!K2</f>
        <v>0</v>
      </c>
      <c r="AE2" s="53">
        <f>'混合複'!L2</f>
        <v>0</v>
      </c>
      <c r="AF2" s="42"/>
      <c r="AK2" s="42"/>
      <c r="AP2" s="42"/>
      <c r="AU2" s="42"/>
      <c r="AZ2" s="42"/>
      <c r="BD2" s="31"/>
    </row>
    <row r="3" spans="5:56" ht="11.25">
      <c r="E3" s="31"/>
      <c r="L3" s="48"/>
      <c r="O3" s="48"/>
      <c r="U3" s="49"/>
      <c r="W3" s="48"/>
      <c r="AA3" s="49"/>
      <c r="AF3" s="42">
        <f aca="true" t="shared" si="0" ref="AF3:AF42">IF(AG3="","",$A$2)</f>
      </c>
      <c r="AG3" s="29">
        <f>IF('男子単'!T3="","",'男子単'!T3)</f>
      </c>
      <c r="AH3" s="29">
        <f>IF('男子単'!U3="","",'男子単'!U3)</f>
      </c>
      <c r="AI3" s="29">
        <f>IF('男子単'!V3="","",'男子単'!V3)</f>
      </c>
      <c r="AJ3" s="29">
        <f>IF('男子単'!W3="","",'男子単'!W3)</f>
      </c>
      <c r="AK3" s="42">
        <f aca="true" t="shared" si="1" ref="AK3:AK42">IF(AL3="","",$A$2)</f>
      </c>
      <c r="AL3" s="29">
        <f>IF('女子単'!T3="","",'女子単'!T3)</f>
      </c>
      <c r="AM3" s="29">
        <f>IF('女子単'!U3="","",'女子単'!U3)</f>
      </c>
      <c r="AN3" s="29">
        <f>IF('女子単'!V3="","",'女子単'!V3)</f>
      </c>
      <c r="AO3" s="29">
        <f>IF('女子単'!W3="","",'女子単'!W3)</f>
      </c>
      <c r="AP3" s="42">
        <f aca="true" t="shared" si="2" ref="AP3:AP42">IF(AQ3="","",$A$2)</f>
      </c>
      <c r="AQ3" s="29">
        <f>IF('男子複'!T3="","",'男子複'!T3)</f>
      </c>
      <c r="AR3" s="29">
        <f>IF('男子複'!U3="","",'男子複'!U3)</f>
      </c>
      <c r="AS3" s="29">
        <f>IF('男子複'!V3="","",'男子複'!V3)</f>
      </c>
      <c r="AT3" s="29">
        <f>IF('男子複'!W3="","",'男子複'!W3)</f>
      </c>
      <c r="AU3" s="42">
        <f aca="true" t="shared" si="3" ref="AU3:AU42">IF(AV3="","",$A$2)</f>
      </c>
      <c r="AV3" s="29">
        <f>IF('女子複'!T3="","",'女子複'!T3)</f>
      </c>
      <c r="AW3" s="29">
        <f>IF('女子複'!U3="","",'女子複'!U3)</f>
      </c>
      <c r="AX3" s="29">
        <f>IF('女子複'!V3="","",'女子複'!V3)</f>
      </c>
      <c r="AY3" s="29">
        <f>IF('女子複'!W3="","",'女子複'!W3)</f>
      </c>
      <c r="AZ3" s="42">
        <f aca="true" t="shared" si="4" ref="AZ3:AZ42">IF(BA3="","",$A$2)</f>
      </c>
      <c r="BA3" s="29">
        <f>IF('混合複'!T3="","",'混合複'!T3)</f>
      </c>
      <c r="BB3" s="29">
        <f>IF('混合複'!U3="","",'混合複'!U3)</f>
      </c>
      <c r="BC3" s="29">
        <f>IF('混合複'!V3="","",'混合複'!V3)</f>
      </c>
      <c r="BD3" s="31">
        <f>IF('混合複'!W3="","",'混合複'!W3)</f>
      </c>
    </row>
    <row r="4" spans="5:56" ht="11.25">
      <c r="E4" s="31"/>
      <c r="L4" s="48"/>
      <c r="O4" s="48"/>
      <c r="U4" s="49"/>
      <c r="W4" s="48"/>
      <c r="AA4" s="49"/>
      <c r="AF4" s="42">
        <f t="shared" si="0"/>
      </c>
      <c r="AG4" s="29">
        <f>IF('男子単'!T4="","",'男子単'!T4)</f>
      </c>
      <c r="AH4" s="29">
        <f>IF('男子単'!U4="","",'男子単'!U4)</f>
      </c>
      <c r="AI4" s="29">
        <f>IF('男子単'!V4="","",'男子単'!V4)</f>
      </c>
      <c r="AJ4" s="29">
        <f>IF('男子単'!W4="","",'男子単'!W4)</f>
      </c>
      <c r="AK4" s="42">
        <f t="shared" si="1"/>
      </c>
      <c r="AL4" s="29">
        <f>IF('女子単'!T4="","",'女子単'!T4)</f>
      </c>
      <c r="AM4" s="29">
        <f>IF('女子単'!U4="","",'女子単'!U4)</f>
      </c>
      <c r="AN4" s="29">
        <f>IF('女子単'!V4="","",'女子単'!V4)</f>
      </c>
      <c r="AO4" s="29">
        <f>IF('女子単'!W4="","",'女子単'!W4)</f>
      </c>
      <c r="AP4" s="42">
        <f t="shared" si="2"/>
      </c>
      <c r="AQ4" s="29">
        <f>IF('男子複'!T3="","",'男子複'!T3)</f>
      </c>
      <c r="AR4" s="29">
        <f>IF('男子複'!U4="","",'男子複'!U4)</f>
      </c>
      <c r="AS4" s="29">
        <f>IF('男子複'!V4="","",'男子複'!V4)</f>
      </c>
      <c r="AT4" s="29">
        <f>IF('男子複'!W4="","",'男子複'!W4)</f>
      </c>
      <c r="AU4" s="42">
        <f t="shared" si="3"/>
      </c>
      <c r="AV4" s="29">
        <f>IF('女子複'!T3="","",'女子複'!T3)</f>
      </c>
      <c r="AW4" s="29">
        <f>IF('女子複'!U4="","",'女子複'!U4)</f>
      </c>
      <c r="AX4" s="29">
        <f>IF('女子複'!V4="","",'女子複'!V4)</f>
      </c>
      <c r="AY4" s="29">
        <f>IF('女子複'!W4="","",'女子複'!W4)</f>
      </c>
      <c r="AZ4" s="42">
        <f t="shared" si="4"/>
      </c>
      <c r="BA4" s="29">
        <f>IF('混合複'!T3="","",'混合複'!T3)</f>
      </c>
      <c r="BB4" s="29">
        <f>IF('混合複'!U4="","",'混合複'!U4)</f>
      </c>
      <c r="BC4" s="29">
        <f>IF('混合複'!V4="","",'混合複'!V4)</f>
      </c>
      <c r="BD4" s="31">
        <f>IF('混合複'!W4="","",'混合複'!W4)</f>
      </c>
    </row>
    <row r="5" spans="5:56" ht="11.25">
      <c r="E5" s="31"/>
      <c r="L5" s="48"/>
      <c r="O5" s="48"/>
      <c r="U5" s="49"/>
      <c r="W5" s="48"/>
      <c r="AA5" s="49"/>
      <c r="AF5" s="42">
        <f t="shared" si="0"/>
      </c>
      <c r="AG5" s="29">
        <f>IF('男子単'!T5="","",'男子単'!T5)</f>
      </c>
      <c r="AH5" s="29">
        <f>IF('男子単'!U5="","",'男子単'!U5)</f>
      </c>
      <c r="AI5" s="29">
        <f>IF('男子単'!V5="","",'男子単'!V5)</f>
      </c>
      <c r="AJ5" s="29">
        <f>IF('男子単'!W5="","",'男子単'!W5)</f>
      </c>
      <c r="AK5" s="42">
        <f t="shared" si="1"/>
      </c>
      <c r="AL5" s="29">
        <f>IF('女子単'!T5="","",'女子単'!T5)</f>
      </c>
      <c r="AM5" s="29">
        <f>IF('女子単'!U5="","",'女子単'!U5)</f>
      </c>
      <c r="AN5" s="29">
        <f>IF('女子単'!V5="","",'女子単'!V5)</f>
      </c>
      <c r="AO5" s="29">
        <f>IF('女子単'!W5="","",'女子単'!W5)</f>
      </c>
      <c r="AP5" s="42">
        <f t="shared" si="2"/>
      </c>
      <c r="AQ5" s="29">
        <f>IF('男子複'!T5="","",'男子複'!T5)</f>
      </c>
      <c r="AR5" s="29">
        <f>IF('男子複'!U5="","",'男子複'!U5)</f>
      </c>
      <c r="AS5" s="29">
        <f>IF('男子複'!V5="","",'男子複'!V5)</f>
      </c>
      <c r="AT5" s="29">
        <f>IF('男子複'!W5="","",'男子複'!W5)</f>
      </c>
      <c r="AU5" s="42">
        <f t="shared" si="3"/>
      </c>
      <c r="AV5" s="29">
        <f>IF('女子複'!T5="","",'女子複'!T5)</f>
      </c>
      <c r="AW5" s="29">
        <f>IF('女子複'!U5="","",'女子複'!U5)</f>
      </c>
      <c r="AX5" s="29">
        <f>IF('女子複'!V5="","",'女子複'!V5)</f>
      </c>
      <c r="AY5" s="29">
        <f>IF('女子複'!W5="","",'女子複'!W5)</f>
      </c>
      <c r="AZ5" s="42">
        <f t="shared" si="4"/>
      </c>
      <c r="BA5" s="29">
        <f>IF('混合複'!T5="","",'混合複'!T5)</f>
      </c>
      <c r="BB5" s="29">
        <f>IF('混合複'!U5="","",'混合複'!U5)</f>
      </c>
      <c r="BC5" s="29">
        <f>IF('混合複'!V5="","",'混合複'!V5)</f>
      </c>
      <c r="BD5" s="31">
        <f>IF('混合複'!W5="","",'混合複'!W5)</f>
      </c>
    </row>
    <row r="6" spans="5:56" ht="11.25">
      <c r="E6" s="31"/>
      <c r="L6" s="48"/>
      <c r="O6" s="48"/>
      <c r="U6" s="49"/>
      <c r="W6" s="48"/>
      <c r="AA6" s="49"/>
      <c r="AF6" s="42">
        <f t="shared" si="0"/>
      </c>
      <c r="AG6" s="29">
        <f>IF('男子単'!T6="","",'男子単'!T6)</f>
      </c>
      <c r="AH6" s="29">
        <f>IF('男子単'!U6="","",'男子単'!U6)</f>
      </c>
      <c r="AI6" s="29">
        <f>IF('男子単'!V6="","",'男子単'!V6)</f>
      </c>
      <c r="AJ6" s="29">
        <f>IF('男子単'!W6="","",'男子単'!W6)</f>
      </c>
      <c r="AK6" s="42">
        <f t="shared" si="1"/>
      </c>
      <c r="AL6" s="29">
        <f>IF('女子単'!T6="","",'女子単'!T6)</f>
      </c>
      <c r="AM6" s="29">
        <f>IF('女子単'!U6="","",'女子単'!U6)</f>
      </c>
      <c r="AN6" s="29">
        <f>IF('女子単'!V6="","",'女子単'!V6)</f>
      </c>
      <c r="AO6" s="29">
        <f>IF('女子単'!W6="","",'女子単'!W6)</f>
      </c>
      <c r="AP6" s="42">
        <f t="shared" si="2"/>
      </c>
      <c r="AQ6" s="29">
        <f>IF('男子複'!T5="","",'男子複'!T5)</f>
      </c>
      <c r="AR6" s="29">
        <f>IF('男子複'!U6="","",'男子複'!U6)</f>
      </c>
      <c r="AS6" s="29">
        <f>IF('男子複'!V6="","",'男子複'!V6)</f>
      </c>
      <c r="AT6" s="29">
        <f>IF('男子複'!W6="","",'男子複'!W6)</f>
      </c>
      <c r="AU6" s="42">
        <f t="shared" si="3"/>
      </c>
      <c r="AV6" s="29">
        <f>IF('女子複'!T5="","",'女子複'!T5)</f>
      </c>
      <c r="AW6" s="29">
        <f>IF('女子複'!U6="","",'女子複'!U6)</f>
      </c>
      <c r="AX6" s="29">
        <f>IF('女子複'!V6="","",'女子複'!V6)</f>
      </c>
      <c r="AY6" s="29">
        <f>IF('女子複'!W6="","",'女子複'!W6)</f>
      </c>
      <c r="AZ6" s="42">
        <f t="shared" si="4"/>
      </c>
      <c r="BA6" s="29">
        <f>IF('混合複'!T5="","",'混合複'!T5)</f>
      </c>
      <c r="BB6" s="29">
        <f>IF('混合複'!U6="","",'混合複'!U6)</f>
      </c>
      <c r="BC6" s="29">
        <f>IF('混合複'!V6="","",'混合複'!V6)</f>
      </c>
      <c r="BD6" s="31">
        <f>IF('混合複'!W6="","",'混合複'!W6)</f>
      </c>
    </row>
    <row r="7" spans="5:56" ht="11.25">
      <c r="E7" s="31"/>
      <c r="L7" s="48"/>
      <c r="O7" s="48"/>
      <c r="U7" s="49"/>
      <c r="W7" s="48"/>
      <c r="AA7" s="49"/>
      <c r="AF7" s="42">
        <f t="shared" si="0"/>
      </c>
      <c r="AG7" s="29">
        <f>IF('男子単'!T7="","",'男子単'!T7)</f>
      </c>
      <c r="AH7" s="29">
        <f>IF('男子単'!U7="","",'男子単'!U7)</f>
      </c>
      <c r="AI7" s="29">
        <f>IF('男子単'!V7="","",'男子単'!V7)</f>
      </c>
      <c r="AJ7" s="29">
        <f>IF('男子単'!W7="","",'男子単'!W7)</f>
      </c>
      <c r="AK7" s="42">
        <f t="shared" si="1"/>
      </c>
      <c r="AL7" s="29">
        <f>IF('女子単'!T7="","",'女子単'!T7)</f>
      </c>
      <c r="AM7" s="29">
        <f>IF('女子単'!U7="","",'女子単'!U7)</f>
      </c>
      <c r="AN7" s="29">
        <f>IF('女子単'!V7="","",'女子単'!V7)</f>
      </c>
      <c r="AO7" s="29">
        <f>IF('女子単'!W7="","",'女子単'!W7)</f>
      </c>
      <c r="AP7" s="42">
        <f t="shared" si="2"/>
      </c>
      <c r="AQ7" s="29">
        <f>IF('男子複'!T7="","",'男子複'!T7)</f>
      </c>
      <c r="AR7" s="29">
        <f>IF('男子複'!U7="","",'男子複'!U7)</f>
      </c>
      <c r="AS7" s="29">
        <f>IF('男子複'!V7="","",'男子複'!V7)</f>
      </c>
      <c r="AT7" s="29">
        <f>IF('男子複'!W7="","",'男子複'!W7)</f>
      </c>
      <c r="AU7" s="42">
        <f t="shared" si="3"/>
      </c>
      <c r="AV7" s="29">
        <f>IF('女子複'!T7="","",'女子複'!T7)</f>
      </c>
      <c r="AW7" s="29">
        <f>IF('女子複'!U7="","",'女子複'!U7)</f>
      </c>
      <c r="AX7" s="29">
        <f>IF('女子複'!V7="","",'女子複'!V7)</f>
      </c>
      <c r="AY7" s="29">
        <f>IF('女子複'!W7="","",'女子複'!W7)</f>
      </c>
      <c r="AZ7" s="42">
        <f t="shared" si="4"/>
      </c>
      <c r="BA7" s="29">
        <f>IF('混合複'!T7="","",'混合複'!T7)</f>
      </c>
      <c r="BB7" s="29">
        <f>IF('混合複'!U7="","",'混合複'!U7)</f>
      </c>
      <c r="BC7" s="29">
        <f>IF('混合複'!V7="","",'混合複'!V7)</f>
      </c>
      <c r="BD7" s="31">
        <f>IF('混合複'!W7="","",'混合複'!W7)</f>
      </c>
    </row>
    <row r="8" spans="5:56" ht="11.25">
      <c r="E8" s="31"/>
      <c r="L8" s="48"/>
      <c r="O8" s="48"/>
      <c r="U8" s="49"/>
      <c r="W8" s="48"/>
      <c r="AA8" s="49"/>
      <c r="AF8" s="42">
        <f t="shared" si="0"/>
      </c>
      <c r="AG8" s="29">
        <f>IF('男子単'!T8="","",'男子単'!T8)</f>
      </c>
      <c r="AH8" s="29">
        <f>IF('男子単'!U8="","",'男子単'!U8)</f>
      </c>
      <c r="AI8" s="29">
        <f>IF('男子単'!V8="","",'男子単'!V8)</f>
      </c>
      <c r="AJ8" s="29">
        <f>IF('男子単'!W8="","",'男子単'!W8)</f>
      </c>
      <c r="AK8" s="42">
        <f t="shared" si="1"/>
      </c>
      <c r="AL8" s="29">
        <f>IF('女子単'!T8="","",'女子単'!T8)</f>
      </c>
      <c r="AM8" s="29">
        <f>IF('女子単'!U8="","",'女子単'!U8)</f>
      </c>
      <c r="AN8" s="29">
        <f>IF('女子単'!V8="","",'女子単'!V8)</f>
      </c>
      <c r="AO8" s="29">
        <f>IF('女子単'!W8="","",'女子単'!W8)</f>
      </c>
      <c r="AP8" s="42">
        <f t="shared" si="2"/>
      </c>
      <c r="AQ8" s="29">
        <f>IF('男子複'!T7="","",'男子複'!T7)</f>
      </c>
      <c r="AR8" s="29">
        <f>IF('男子複'!U8="","",'男子複'!U8)</f>
      </c>
      <c r="AS8" s="29">
        <f>IF('男子複'!V8="","",'男子複'!V8)</f>
      </c>
      <c r="AT8" s="29">
        <f>IF('男子複'!W8="","",'男子複'!W8)</f>
      </c>
      <c r="AU8" s="42">
        <f t="shared" si="3"/>
      </c>
      <c r="AV8" s="29">
        <f>IF('女子複'!T7="","",'女子複'!T7)</f>
      </c>
      <c r="AW8" s="29">
        <f>IF('女子複'!U8="","",'女子複'!U8)</f>
      </c>
      <c r="AX8" s="29">
        <f>IF('女子複'!V8="","",'女子複'!V8)</f>
      </c>
      <c r="AY8" s="29">
        <f>IF('女子複'!W8="","",'女子複'!W8)</f>
      </c>
      <c r="AZ8" s="42">
        <f t="shared" si="4"/>
      </c>
      <c r="BA8" s="29">
        <f>IF('混合複'!T7="","",'混合複'!T7)</f>
      </c>
      <c r="BB8" s="29">
        <f>IF('混合複'!U8="","",'混合複'!U8)</f>
      </c>
      <c r="BC8" s="29">
        <f>IF('混合複'!V8="","",'混合複'!V8)</f>
      </c>
      <c r="BD8" s="31">
        <f>IF('混合複'!W8="","",'混合複'!W8)</f>
      </c>
    </row>
    <row r="9" spans="5:56" ht="11.25">
      <c r="E9" s="31"/>
      <c r="L9" s="48"/>
      <c r="O9" s="48"/>
      <c r="U9" s="49"/>
      <c r="W9" s="48"/>
      <c r="AA9" s="49"/>
      <c r="AF9" s="42">
        <f t="shared" si="0"/>
      </c>
      <c r="AG9" s="29">
        <f>IF('男子単'!T9="","",'男子単'!T9)</f>
      </c>
      <c r="AH9" s="29">
        <f>IF('男子単'!U9="","",'男子単'!U9)</f>
      </c>
      <c r="AI9" s="29">
        <f>IF('男子単'!V9="","",'男子単'!V9)</f>
      </c>
      <c r="AJ9" s="29">
        <f>IF('男子単'!W9="","",'男子単'!W9)</f>
      </c>
      <c r="AK9" s="42">
        <f t="shared" si="1"/>
      </c>
      <c r="AL9" s="29">
        <f>IF('女子単'!T9="","",'女子単'!T9)</f>
      </c>
      <c r="AM9" s="29">
        <f>IF('女子単'!U9="","",'女子単'!U9)</f>
      </c>
      <c r="AN9" s="29">
        <f>IF('女子単'!V9="","",'女子単'!V9)</f>
      </c>
      <c r="AO9" s="29">
        <f>IF('女子単'!W9="","",'女子単'!W9)</f>
      </c>
      <c r="AP9" s="42">
        <f t="shared" si="2"/>
      </c>
      <c r="AQ9" s="29">
        <f>IF('男子複'!T9="","",'男子複'!T9)</f>
      </c>
      <c r="AR9" s="29">
        <f>IF('男子複'!U9="","",'男子複'!U9)</f>
      </c>
      <c r="AS9" s="29">
        <f>IF('男子複'!V9="","",'男子複'!V9)</f>
      </c>
      <c r="AT9" s="29">
        <f>IF('男子複'!W9="","",'男子複'!W9)</f>
      </c>
      <c r="AU9" s="42">
        <f t="shared" si="3"/>
      </c>
      <c r="AV9" s="29">
        <f>IF('女子複'!T9="","",'女子複'!T9)</f>
      </c>
      <c r="AW9" s="29">
        <f>IF('女子複'!U9="","",'女子複'!U9)</f>
      </c>
      <c r="AX9" s="29">
        <f>IF('女子複'!V9="","",'女子複'!V9)</f>
      </c>
      <c r="AY9" s="29">
        <f>IF('女子複'!W9="","",'女子複'!W9)</f>
      </c>
      <c r="AZ9" s="42">
        <f t="shared" si="4"/>
      </c>
      <c r="BA9" s="29">
        <f>IF('混合複'!T9="","",'混合複'!T9)</f>
      </c>
      <c r="BB9" s="29">
        <f>IF('混合複'!U9="","",'混合複'!U9)</f>
      </c>
      <c r="BC9" s="29">
        <f>IF('混合複'!V9="","",'混合複'!V9)</f>
      </c>
      <c r="BD9" s="31">
        <f>IF('混合複'!W9="","",'混合複'!W9)</f>
      </c>
    </row>
    <row r="10" spans="5:56" ht="11.25">
      <c r="E10" s="31"/>
      <c r="L10" s="48"/>
      <c r="O10" s="48"/>
      <c r="U10" s="49"/>
      <c r="W10" s="48"/>
      <c r="AA10" s="49"/>
      <c r="AF10" s="42">
        <f t="shared" si="0"/>
      </c>
      <c r="AG10" s="29">
        <f>IF('男子単'!T10="","",'男子単'!T10)</f>
      </c>
      <c r="AH10" s="29">
        <f>IF('男子単'!U10="","",'男子単'!U10)</f>
      </c>
      <c r="AI10" s="29">
        <f>IF('男子単'!V10="","",'男子単'!V10)</f>
      </c>
      <c r="AJ10" s="29">
        <f>IF('男子単'!W10="","",'男子単'!W10)</f>
      </c>
      <c r="AK10" s="42">
        <f t="shared" si="1"/>
      </c>
      <c r="AL10" s="29">
        <f>IF('女子単'!T10="","",'女子単'!T10)</f>
      </c>
      <c r="AM10" s="29">
        <f>IF('女子単'!U10="","",'女子単'!U10)</f>
      </c>
      <c r="AN10" s="29">
        <f>IF('女子単'!V10="","",'女子単'!V10)</f>
      </c>
      <c r="AO10" s="29">
        <f>IF('女子単'!W10="","",'女子単'!W10)</f>
      </c>
      <c r="AP10" s="42">
        <f t="shared" si="2"/>
      </c>
      <c r="AQ10" s="29">
        <f>IF('男子複'!T9="","",'男子複'!T9)</f>
      </c>
      <c r="AR10" s="29">
        <f>IF('男子複'!U10="","",'男子複'!U10)</f>
      </c>
      <c r="AS10" s="29">
        <f>IF('男子複'!V10="","",'男子複'!V10)</f>
      </c>
      <c r="AT10" s="29">
        <f>IF('男子複'!W10="","",'男子複'!W10)</f>
      </c>
      <c r="AU10" s="42">
        <f t="shared" si="3"/>
      </c>
      <c r="AV10" s="29">
        <f>IF('女子複'!T9="","",'女子複'!T9)</f>
      </c>
      <c r="AW10" s="29">
        <f>IF('女子複'!U10="","",'女子複'!U10)</f>
      </c>
      <c r="AX10" s="29">
        <f>IF('女子複'!V10="","",'女子複'!V10)</f>
      </c>
      <c r="AY10" s="29">
        <f>IF('女子複'!W10="","",'女子複'!W10)</f>
      </c>
      <c r="AZ10" s="42">
        <f t="shared" si="4"/>
      </c>
      <c r="BA10" s="29">
        <f>IF('混合複'!T9="","",'混合複'!T9)</f>
      </c>
      <c r="BB10" s="29">
        <f>IF('混合複'!U10="","",'混合複'!U10)</f>
      </c>
      <c r="BC10" s="29">
        <f>IF('混合複'!V10="","",'混合複'!V10)</f>
      </c>
      <c r="BD10" s="31">
        <f>IF('混合複'!W10="","",'混合複'!W10)</f>
      </c>
    </row>
    <row r="11" spans="5:56" ht="11.25">
      <c r="E11" s="31"/>
      <c r="L11" s="48"/>
      <c r="O11" s="48"/>
      <c r="U11" s="49"/>
      <c r="W11" s="48"/>
      <c r="AA11" s="49"/>
      <c r="AF11" s="42">
        <f t="shared" si="0"/>
      </c>
      <c r="AG11" s="29">
        <f>IF('男子単'!T11="","",'男子単'!T11)</f>
      </c>
      <c r="AH11" s="29">
        <f>IF('男子単'!U11="","",'男子単'!U11)</f>
      </c>
      <c r="AI11" s="29">
        <f>IF('男子単'!V11="","",'男子単'!V11)</f>
      </c>
      <c r="AJ11" s="29">
        <f>IF('男子単'!W11="","",'男子単'!W11)</f>
      </c>
      <c r="AK11" s="42">
        <f t="shared" si="1"/>
      </c>
      <c r="AL11" s="29">
        <f>IF('女子単'!T11="","",'女子単'!T11)</f>
      </c>
      <c r="AM11" s="29">
        <f>IF('女子単'!U11="","",'女子単'!U11)</f>
      </c>
      <c r="AN11" s="29">
        <f>IF('女子単'!V11="","",'女子単'!V11)</f>
      </c>
      <c r="AO11" s="29">
        <f>IF('女子単'!W11="","",'女子単'!W11)</f>
      </c>
      <c r="AP11" s="42">
        <f t="shared" si="2"/>
      </c>
      <c r="AQ11" s="29">
        <f>IF('男子複'!T11="","",'男子複'!T11)</f>
      </c>
      <c r="AR11" s="29">
        <f>IF('男子複'!U11="","",'男子複'!U11)</f>
      </c>
      <c r="AS11" s="29">
        <f>IF('男子複'!V11="","",'男子複'!V11)</f>
      </c>
      <c r="AT11" s="29">
        <f>IF('男子複'!W11="","",'男子複'!W11)</f>
      </c>
      <c r="AU11" s="42">
        <f t="shared" si="3"/>
      </c>
      <c r="AV11" s="29">
        <f>IF('女子複'!T11="","",'女子複'!T11)</f>
      </c>
      <c r="AW11" s="29">
        <f>IF('女子複'!U11="","",'女子複'!U11)</f>
      </c>
      <c r="AX11" s="29">
        <f>IF('女子複'!V11="","",'女子複'!V11)</f>
      </c>
      <c r="AY11" s="29">
        <f>IF('女子複'!W11="","",'女子複'!W11)</f>
      </c>
      <c r="AZ11" s="42">
        <f t="shared" si="4"/>
      </c>
      <c r="BA11" s="29">
        <f>IF('混合複'!T11="","",'混合複'!T11)</f>
      </c>
      <c r="BB11" s="29">
        <f>IF('混合複'!U11="","",'混合複'!U11)</f>
      </c>
      <c r="BC11" s="29">
        <f>IF('混合複'!V11="","",'混合複'!V11)</f>
      </c>
      <c r="BD11" s="31">
        <f>IF('混合複'!W11="","",'混合複'!W11)</f>
      </c>
    </row>
    <row r="12" spans="5:56" ht="11.25">
      <c r="E12" s="31"/>
      <c r="L12" s="48"/>
      <c r="O12" s="48"/>
      <c r="U12" s="49"/>
      <c r="W12" s="48"/>
      <c r="AA12" s="49"/>
      <c r="AF12" s="42">
        <f t="shared" si="0"/>
      </c>
      <c r="AG12" s="29">
        <f>IF('男子単'!T12="","",'男子単'!T12)</f>
      </c>
      <c r="AH12" s="29">
        <f>IF('男子単'!U12="","",'男子単'!U12)</f>
      </c>
      <c r="AI12" s="29">
        <f>IF('男子単'!V12="","",'男子単'!V12)</f>
      </c>
      <c r="AJ12" s="29">
        <f>IF('男子単'!W12="","",'男子単'!W12)</f>
      </c>
      <c r="AK12" s="42">
        <f t="shared" si="1"/>
      </c>
      <c r="AL12" s="29">
        <f>IF('女子単'!T12="","",'女子単'!T12)</f>
      </c>
      <c r="AM12" s="29">
        <f>IF('女子単'!U12="","",'女子単'!U12)</f>
      </c>
      <c r="AN12" s="29">
        <f>IF('女子単'!V12="","",'女子単'!V12)</f>
      </c>
      <c r="AO12" s="29">
        <f>IF('女子単'!W12="","",'女子単'!W12)</f>
      </c>
      <c r="AP12" s="42">
        <f t="shared" si="2"/>
      </c>
      <c r="AQ12" s="29">
        <f>IF('男子複'!T11="","",'男子複'!T11)</f>
      </c>
      <c r="AR12" s="29">
        <f>IF('男子複'!U12="","",'男子複'!U12)</f>
      </c>
      <c r="AS12" s="29">
        <f>IF('男子複'!V12="","",'男子複'!V12)</f>
      </c>
      <c r="AT12" s="29">
        <f>IF('男子複'!W12="","",'男子複'!W12)</f>
      </c>
      <c r="AU12" s="42">
        <f t="shared" si="3"/>
      </c>
      <c r="AV12" s="29">
        <f>IF('女子複'!T11="","",'女子複'!T11)</f>
      </c>
      <c r="AW12" s="29">
        <f>IF('女子複'!U12="","",'女子複'!U12)</f>
      </c>
      <c r="AX12" s="29">
        <f>IF('女子複'!V12="","",'女子複'!V12)</f>
      </c>
      <c r="AY12" s="29">
        <f>IF('女子複'!W12="","",'女子複'!W12)</f>
      </c>
      <c r="AZ12" s="42">
        <f t="shared" si="4"/>
      </c>
      <c r="BA12" s="29">
        <f>IF('混合複'!T11="","",'混合複'!T11)</f>
      </c>
      <c r="BB12" s="29">
        <f>IF('混合複'!U12="","",'混合複'!U12)</f>
      </c>
      <c r="BC12" s="29">
        <f>IF('混合複'!V12="","",'混合複'!V12)</f>
      </c>
      <c r="BD12" s="31">
        <f>IF('混合複'!W12="","",'混合複'!W12)</f>
      </c>
    </row>
    <row r="13" spans="5:56" ht="11.25">
      <c r="E13" s="31"/>
      <c r="L13" s="48"/>
      <c r="O13" s="48"/>
      <c r="U13" s="49"/>
      <c r="W13" s="48"/>
      <c r="AA13" s="49"/>
      <c r="AF13" s="42">
        <f t="shared" si="0"/>
      </c>
      <c r="AG13" s="29">
        <f>IF('男子単'!T13="","",'男子単'!T13)</f>
      </c>
      <c r="AH13" s="29">
        <f>IF('男子単'!U13="","",'男子単'!U13)</f>
      </c>
      <c r="AI13" s="29">
        <f>IF('男子単'!V13="","",'男子単'!V13)</f>
      </c>
      <c r="AJ13" s="29">
        <f>IF('男子単'!W13="","",'男子単'!W13)</f>
      </c>
      <c r="AK13" s="42">
        <f t="shared" si="1"/>
      </c>
      <c r="AL13" s="29">
        <f>IF('女子単'!T13="","",'女子単'!T13)</f>
      </c>
      <c r="AM13" s="29">
        <f>IF('女子単'!U13="","",'女子単'!U13)</f>
      </c>
      <c r="AN13" s="29">
        <f>IF('女子単'!V13="","",'女子単'!V13)</f>
      </c>
      <c r="AO13" s="29">
        <f>IF('女子単'!W13="","",'女子単'!W13)</f>
      </c>
      <c r="AP13" s="42">
        <f t="shared" si="2"/>
      </c>
      <c r="AQ13" s="29">
        <f>IF('男子複'!T13="","",'男子複'!T13)</f>
      </c>
      <c r="AR13" s="29">
        <f>IF('男子複'!U13="","",'男子複'!U13)</f>
      </c>
      <c r="AS13" s="29">
        <f>IF('男子複'!V13="","",'男子複'!V13)</f>
      </c>
      <c r="AT13" s="29">
        <f>IF('男子複'!W13="","",'男子複'!W13)</f>
      </c>
      <c r="AU13" s="42">
        <f t="shared" si="3"/>
      </c>
      <c r="AV13" s="29">
        <f>IF('女子複'!T13="","",'女子複'!T13)</f>
      </c>
      <c r="AW13" s="29">
        <f>IF('女子複'!U13="","",'女子複'!U13)</f>
      </c>
      <c r="AX13" s="29">
        <f>IF('女子複'!V13="","",'女子複'!V13)</f>
      </c>
      <c r="AY13" s="29">
        <f>IF('女子複'!W13="","",'女子複'!W13)</f>
      </c>
      <c r="AZ13" s="42">
        <f t="shared" si="4"/>
      </c>
      <c r="BA13" s="29">
        <f>IF('混合複'!T13="","",'混合複'!T13)</f>
      </c>
      <c r="BB13" s="29">
        <f>IF('混合複'!U13="","",'混合複'!U13)</f>
      </c>
      <c r="BC13" s="29">
        <f>IF('混合複'!V13="","",'混合複'!V13)</f>
      </c>
      <c r="BD13" s="31">
        <f>IF('混合複'!W13="","",'混合複'!W13)</f>
      </c>
    </row>
    <row r="14" spans="5:56" ht="11.25">
      <c r="E14" s="31"/>
      <c r="L14" s="48"/>
      <c r="O14" s="48"/>
      <c r="U14" s="49"/>
      <c r="W14" s="48"/>
      <c r="AA14" s="49"/>
      <c r="AF14" s="42">
        <f t="shared" si="0"/>
      </c>
      <c r="AG14" s="29">
        <f>IF('男子単'!T14="","",'男子単'!T14)</f>
      </c>
      <c r="AH14" s="29">
        <f>IF('男子単'!U14="","",'男子単'!U14)</f>
      </c>
      <c r="AI14" s="29">
        <f>IF('男子単'!V14="","",'男子単'!V14)</f>
      </c>
      <c r="AJ14" s="29">
        <f>IF('男子単'!W14="","",'男子単'!W14)</f>
      </c>
      <c r="AK14" s="42">
        <f t="shared" si="1"/>
      </c>
      <c r="AL14" s="29">
        <f>IF('女子単'!T14="","",'女子単'!T14)</f>
      </c>
      <c r="AM14" s="29">
        <f>IF('女子単'!U14="","",'女子単'!U14)</f>
      </c>
      <c r="AN14" s="29">
        <f>IF('女子単'!V14="","",'女子単'!V14)</f>
      </c>
      <c r="AO14" s="29">
        <f>IF('女子単'!W14="","",'女子単'!W14)</f>
      </c>
      <c r="AP14" s="42">
        <f t="shared" si="2"/>
      </c>
      <c r="AQ14" s="29">
        <f>IF('男子複'!T13="","",'男子複'!T13)</f>
      </c>
      <c r="AR14" s="29">
        <f>IF('男子複'!U14="","",'男子複'!U14)</f>
      </c>
      <c r="AS14" s="29">
        <f>IF('男子複'!V14="","",'男子複'!V14)</f>
      </c>
      <c r="AT14" s="29">
        <f>IF('男子複'!W14="","",'男子複'!W14)</f>
      </c>
      <c r="AU14" s="42">
        <f t="shared" si="3"/>
      </c>
      <c r="AV14" s="29">
        <f>IF('女子複'!T13="","",'女子複'!T13)</f>
      </c>
      <c r="AW14" s="29">
        <f>IF('女子複'!U14="","",'女子複'!U14)</f>
      </c>
      <c r="AX14" s="29">
        <f>IF('女子複'!V14="","",'女子複'!V14)</f>
      </c>
      <c r="AY14" s="29">
        <f>IF('女子複'!W14="","",'女子複'!W14)</f>
      </c>
      <c r="AZ14" s="42">
        <f t="shared" si="4"/>
      </c>
      <c r="BA14" s="29">
        <f>IF('混合複'!T13="","",'混合複'!T13)</f>
      </c>
      <c r="BB14" s="29">
        <f>IF('混合複'!U14="","",'混合複'!U14)</f>
      </c>
      <c r="BC14" s="29">
        <f>IF('混合複'!V14="","",'混合複'!V14)</f>
      </c>
      <c r="BD14" s="31">
        <f>IF('混合複'!W14="","",'混合複'!W14)</f>
      </c>
    </row>
    <row r="15" spans="5:56" ht="11.25">
      <c r="E15" s="31"/>
      <c r="L15" s="48"/>
      <c r="O15" s="48"/>
      <c r="U15" s="49"/>
      <c r="W15" s="48"/>
      <c r="AA15" s="49"/>
      <c r="AF15" s="42">
        <f t="shared" si="0"/>
      </c>
      <c r="AG15" s="29">
        <f>IF('男子単'!T15="","",'男子単'!T15)</f>
      </c>
      <c r="AH15" s="29">
        <f>IF('男子単'!U15="","",'男子単'!U15)</f>
      </c>
      <c r="AI15" s="29">
        <f>IF('男子単'!V15="","",'男子単'!V15)</f>
      </c>
      <c r="AJ15" s="29">
        <f>IF('男子単'!W15="","",'男子単'!W15)</f>
      </c>
      <c r="AK15" s="42">
        <f t="shared" si="1"/>
      </c>
      <c r="AL15" s="29">
        <f>IF('女子単'!T15="","",'女子単'!T15)</f>
      </c>
      <c r="AM15" s="29">
        <f>IF('女子単'!U15="","",'女子単'!U15)</f>
      </c>
      <c r="AN15" s="29">
        <f>IF('女子単'!V15="","",'女子単'!V15)</f>
      </c>
      <c r="AO15" s="29">
        <f>IF('女子単'!W15="","",'女子単'!W15)</f>
      </c>
      <c r="AP15" s="42">
        <f t="shared" si="2"/>
      </c>
      <c r="AQ15" s="29">
        <f>IF('男子複'!T15="","",'男子複'!T15)</f>
      </c>
      <c r="AR15" s="29">
        <f>IF('男子複'!U15="","",'男子複'!U15)</f>
      </c>
      <c r="AS15" s="29">
        <f>IF('男子複'!V15="","",'男子複'!V15)</f>
      </c>
      <c r="AT15" s="29">
        <f>IF('男子複'!W15="","",'男子複'!W15)</f>
      </c>
      <c r="AU15" s="42">
        <f t="shared" si="3"/>
      </c>
      <c r="AV15" s="29">
        <f>IF('女子複'!T15="","",'女子複'!T15)</f>
      </c>
      <c r="AW15" s="29">
        <f>IF('女子複'!U15="","",'女子複'!U15)</f>
      </c>
      <c r="AX15" s="29">
        <f>IF('女子複'!V15="","",'女子複'!V15)</f>
      </c>
      <c r="AY15" s="29">
        <f>IF('女子複'!W15="","",'女子複'!W15)</f>
      </c>
      <c r="AZ15" s="42">
        <f t="shared" si="4"/>
      </c>
      <c r="BA15" s="29">
        <f>IF('混合複'!T15="","",'混合複'!T15)</f>
      </c>
      <c r="BB15" s="29">
        <f>IF('混合複'!U15="","",'混合複'!U15)</f>
      </c>
      <c r="BC15" s="29">
        <f>IF('混合複'!V15="","",'混合複'!V15)</f>
      </c>
      <c r="BD15" s="31">
        <f>IF('混合複'!W15="","",'混合複'!W15)</f>
      </c>
    </row>
    <row r="16" spans="5:56" ht="11.25">
      <c r="E16" s="31"/>
      <c r="L16" s="48"/>
      <c r="O16" s="48"/>
      <c r="U16" s="49"/>
      <c r="W16" s="48"/>
      <c r="AA16" s="49"/>
      <c r="AF16" s="42">
        <f t="shared" si="0"/>
      </c>
      <c r="AG16" s="29">
        <f>IF('男子単'!T16="","",'男子単'!T16)</f>
      </c>
      <c r="AH16" s="29">
        <f>IF('男子単'!U16="","",'男子単'!U16)</f>
      </c>
      <c r="AI16" s="29">
        <f>IF('男子単'!V16="","",'男子単'!V16)</f>
      </c>
      <c r="AJ16" s="29">
        <f>IF('男子単'!W16="","",'男子単'!W16)</f>
      </c>
      <c r="AK16" s="42">
        <f t="shared" si="1"/>
      </c>
      <c r="AL16" s="29">
        <f>IF('女子単'!T16="","",'女子単'!T16)</f>
      </c>
      <c r="AM16" s="29">
        <f>IF('女子単'!U16="","",'女子単'!U16)</f>
      </c>
      <c r="AN16" s="29">
        <f>IF('女子単'!V16="","",'女子単'!V16)</f>
      </c>
      <c r="AO16" s="29">
        <f>IF('女子単'!W16="","",'女子単'!W16)</f>
      </c>
      <c r="AP16" s="42">
        <f t="shared" si="2"/>
      </c>
      <c r="AQ16" s="29">
        <f>IF('男子複'!T15="","",'男子複'!T15)</f>
      </c>
      <c r="AR16" s="29">
        <f>IF('男子複'!U16="","",'男子複'!U16)</f>
      </c>
      <c r="AS16" s="29">
        <f>IF('男子複'!V16="","",'男子複'!V16)</f>
      </c>
      <c r="AT16" s="29">
        <f>IF('男子複'!W16="","",'男子複'!W16)</f>
      </c>
      <c r="AU16" s="42">
        <f t="shared" si="3"/>
      </c>
      <c r="AV16" s="29">
        <f>IF('女子複'!T15="","",'女子複'!T15)</f>
      </c>
      <c r="AW16" s="29">
        <f>IF('女子複'!U16="","",'女子複'!U16)</f>
      </c>
      <c r="AX16" s="29">
        <f>IF('女子複'!V16="","",'女子複'!V16)</f>
      </c>
      <c r="AY16" s="29">
        <f>IF('女子複'!W16="","",'女子複'!W16)</f>
      </c>
      <c r="AZ16" s="42">
        <f t="shared" si="4"/>
      </c>
      <c r="BA16" s="29">
        <f>IF('混合複'!T15="","",'混合複'!T15)</f>
      </c>
      <c r="BB16" s="29">
        <f>IF('混合複'!U16="","",'混合複'!U16)</f>
      </c>
      <c r="BC16" s="29">
        <f>IF('混合複'!V16="","",'混合複'!V16)</f>
      </c>
      <c r="BD16" s="31">
        <f>IF('混合複'!W16="","",'混合複'!W16)</f>
      </c>
    </row>
    <row r="17" spans="5:56" ht="11.25">
      <c r="E17" s="31"/>
      <c r="L17" s="48"/>
      <c r="O17" s="48"/>
      <c r="U17" s="49"/>
      <c r="W17" s="48"/>
      <c r="AA17" s="49"/>
      <c r="AF17" s="42">
        <f t="shared" si="0"/>
      </c>
      <c r="AG17" s="29">
        <f>IF('男子単'!T17="","",'男子単'!T17)</f>
      </c>
      <c r="AH17" s="29">
        <f>IF('男子単'!U17="","",'男子単'!U17)</f>
      </c>
      <c r="AI17" s="29">
        <f>IF('男子単'!V17="","",'男子単'!V17)</f>
      </c>
      <c r="AJ17" s="29">
        <f>IF('男子単'!W17="","",'男子単'!W17)</f>
      </c>
      <c r="AK17" s="42">
        <f t="shared" si="1"/>
      </c>
      <c r="AL17" s="29">
        <f>IF('女子単'!T17="","",'女子単'!T17)</f>
      </c>
      <c r="AM17" s="29">
        <f>IF('女子単'!U17="","",'女子単'!U17)</f>
      </c>
      <c r="AN17" s="29">
        <f>IF('女子単'!V17="","",'女子単'!V17)</f>
      </c>
      <c r="AO17" s="29">
        <f>IF('女子単'!W17="","",'女子単'!W17)</f>
      </c>
      <c r="AP17" s="42">
        <f t="shared" si="2"/>
      </c>
      <c r="AQ17" s="29">
        <f>IF('男子複'!T17="","",'男子複'!T17)</f>
      </c>
      <c r="AR17" s="29">
        <f>IF('男子複'!U17="","",'男子複'!U17)</f>
      </c>
      <c r="AS17" s="29">
        <f>IF('男子複'!V17="","",'男子複'!V17)</f>
      </c>
      <c r="AT17" s="29">
        <f>IF('男子複'!W17="","",'男子複'!W17)</f>
      </c>
      <c r="AU17" s="42">
        <f t="shared" si="3"/>
      </c>
      <c r="AV17" s="29">
        <f>IF('女子複'!T17="","",'女子複'!T17)</f>
      </c>
      <c r="AW17" s="29">
        <f>IF('女子複'!U17="","",'女子複'!U17)</f>
      </c>
      <c r="AX17" s="29">
        <f>IF('女子複'!V17="","",'女子複'!V17)</f>
      </c>
      <c r="AY17" s="29">
        <f>IF('女子複'!W17="","",'女子複'!W17)</f>
      </c>
      <c r="AZ17" s="42">
        <f t="shared" si="4"/>
      </c>
      <c r="BA17" s="29">
        <f>IF('混合複'!T17="","",'混合複'!T17)</f>
      </c>
      <c r="BB17" s="29">
        <f>IF('混合複'!U17="","",'混合複'!U17)</f>
      </c>
      <c r="BC17" s="29">
        <f>IF('混合複'!V17="","",'混合複'!V17)</f>
      </c>
      <c r="BD17" s="31">
        <f>IF('混合複'!W17="","",'混合複'!W17)</f>
      </c>
    </row>
    <row r="18" spans="5:56" ht="11.25">
      <c r="E18" s="31"/>
      <c r="L18" s="48"/>
      <c r="O18" s="48"/>
      <c r="U18" s="49"/>
      <c r="W18" s="48"/>
      <c r="AA18" s="49"/>
      <c r="AF18" s="42">
        <f t="shared" si="0"/>
      </c>
      <c r="AG18" s="29">
        <f>IF('男子単'!T18="","",'男子単'!T18)</f>
      </c>
      <c r="AH18" s="29">
        <f>IF('男子単'!U18="","",'男子単'!U18)</f>
      </c>
      <c r="AI18" s="29">
        <f>IF('男子単'!V18="","",'男子単'!V18)</f>
      </c>
      <c r="AJ18" s="29">
        <f>IF('男子単'!W18="","",'男子単'!W18)</f>
      </c>
      <c r="AK18" s="42">
        <f t="shared" si="1"/>
      </c>
      <c r="AL18" s="29">
        <f>IF('女子単'!T18="","",'女子単'!T18)</f>
      </c>
      <c r="AM18" s="29">
        <f>IF('女子単'!U18="","",'女子単'!U18)</f>
      </c>
      <c r="AN18" s="29">
        <f>IF('女子単'!V18="","",'女子単'!V18)</f>
      </c>
      <c r="AO18" s="29">
        <f>IF('女子単'!W18="","",'女子単'!W18)</f>
      </c>
      <c r="AP18" s="42">
        <f t="shared" si="2"/>
      </c>
      <c r="AQ18" s="29">
        <f>IF('男子複'!T17="","",'男子複'!T17)</f>
      </c>
      <c r="AR18" s="29">
        <f>IF('男子複'!U18="","",'男子複'!U18)</f>
      </c>
      <c r="AS18" s="29">
        <f>IF('男子複'!V18="","",'男子複'!V18)</f>
      </c>
      <c r="AT18" s="29">
        <f>IF('男子複'!W18="","",'男子複'!W18)</f>
      </c>
      <c r="AU18" s="42">
        <f t="shared" si="3"/>
      </c>
      <c r="AV18" s="29">
        <f>IF('女子複'!T17="","",'女子複'!T17)</f>
      </c>
      <c r="AW18" s="29">
        <f>IF('女子複'!U18="","",'女子複'!U18)</f>
      </c>
      <c r="AX18" s="29">
        <f>IF('女子複'!V18="","",'女子複'!V18)</f>
      </c>
      <c r="AY18" s="29">
        <f>IF('女子複'!W18="","",'女子複'!W18)</f>
      </c>
      <c r="AZ18" s="42">
        <f t="shared" si="4"/>
      </c>
      <c r="BA18" s="29">
        <f>IF('混合複'!T17="","",'混合複'!T17)</f>
      </c>
      <c r="BB18" s="29">
        <f>IF('混合複'!U18="","",'混合複'!U18)</f>
      </c>
      <c r="BC18" s="29">
        <f>IF('混合複'!V18="","",'混合複'!V18)</f>
      </c>
      <c r="BD18" s="31">
        <f>IF('混合複'!W18="","",'混合複'!W18)</f>
      </c>
    </row>
    <row r="19" spans="5:56" ht="11.25">
      <c r="E19" s="31"/>
      <c r="L19" s="48"/>
      <c r="O19" s="48"/>
      <c r="U19" s="49"/>
      <c r="W19" s="48"/>
      <c r="AA19" s="49"/>
      <c r="AF19" s="42">
        <f t="shared" si="0"/>
      </c>
      <c r="AG19" s="29">
        <f>IF('男子単'!T19="","",'男子単'!T19)</f>
      </c>
      <c r="AH19" s="29">
        <f>IF('男子単'!U19="","",'男子単'!U19)</f>
      </c>
      <c r="AI19" s="29">
        <f>IF('男子単'!V19="","",'男子単'!V19)</f>
      </c>
      <c r="AJ19" s="29">
        <f>IF('男子単'!W19="","",'男子単'!W19)</f>
      </c>
      <c r="AK19" s="42">
        <f t="shared" si="1"/>
      </c>
      <c r="AL19" s="29">
        <f>IF('女子単'!T19="","",'女子単'!T19)</f>
      </c>
      <c r="AM19" s="29">
        <f>IF('女子単'!U19="","",'女子単'!U19)</f>
      </c>
      <c r="AN19" s="29">
        <f>IF('女子単'!V19="","",'女子単'!V19)</f>
      </c>
      <c r="AO19" s="29">
        <f>IF('女子単'!W19="","",'女子単'!W19)</f>
      </c>
      <c r="AP19" s="42">
        <f t="shared" si="2"/>
      </c>
      <c r="AQ19" s="29">
        <f>IF('男子複'!T19="","",'男子複'!T19)</f>
      </c>
      <c r="AR19" s="29">
        <f>IF('男子複'!U19="","",'男子複'!U19)</f>
      </c>
      <c r="AS19" s="29">
        <f>IF('男子複'!V19="","",'男子複'!V19)</f>
      </c>
      <c r="AT19" s="29">
        <f>IF('男子複'!W19="","",'男子複'!W19)</f>
      </c>
      <c r="AU19" s="42">
        <f t="shared" si="3"/>
      </c>
      <c r="AV19" s="29">
        <f>IF('女子複'!T19="","",'女子複'!T19)</f>
      </c>
      <c r="AW19" s="29">
        <f>IF('女子複'!U19="","",'女子複'!U19)</f>
      </c>
      <c r="AX19" s="29">
        <f>IF('女子複'!V19="","",'女子複'!V19)</f>
      </c>
      <c r="AY19" s="29">
        <f>IF('女子複'!W19="","",'女子複'!W19)</f>
      </c>
      <c r="AZ19" s="42">
        <f t="shared" si="4"/>
      </c>
      <c r="BA19" s="29">
        <f>IF('混合複'!T19="","",'混合複'!T19)</f>
      </c>
      <c r="BB19" s="29">
        <f>IF('混合複'!U19="","",'混合複'!U19)</f>
      </c>
      <c r="BC19" s="29">
        <f>IF('混合複'!V19="","",'混合複'!V19)</f>
      </c>
      <c r="BD19" s="31">
        <f>IF('混合複'!W19="","",'混合複'!W19)</f>
      </c>
    </row>
    <row r="20" spans="5:56" ht="11.25">
      <c r="E20" s="31"/>
      <c r="L20" s="48"/>
      <c r="O20" s="48"/>
      <c r="U20" s="49"/>
      <c r="W20" s="48"/>
      <c r="AA20" s="49"/>
      <c r="AF20" s="42">
        <f t="shared" si="0"/>
      </c>
      <c r="AG20" s="29">
        <f>IF('男子単'!T20="","",'男子単'!T20)</f>
      </c>
      <c r="AH20" s="29">
        <f>IF('男子単'!U20="","",'男子単'!U20)</f>
      </c>
      <c r="AI20" s="29">
        <f>IF('男子単'!V20="","",'男子単'!V20)</f>
      </c>
      <c r="AJ20" s="29">
        <f>IF('男子単'!W20="","",'男子単'!W20)</f>
      </c>
      <c r="AK20" s="42">
        <f t="shared" si="1"/>
      </c>
      <c r="AL20" s="29">
        <f>IF('女子単'!T20="","",'女子単'!T20)</f>
      </c>
      <c r="AM20" s="29">
        <f>IF('女子単'!U20="","",'女子単'!U20)</f>
      </c>
      <c r="AN20" s="29">
        <f>IF('女子単'!V20="","",'女子単'!V20)</f>
      </c>
      <c r="AO20" s="29">
        <f>IF('女子単'!W20="","",'女子単'!W20)</f>
      </c>
      <c r="AP20" s="42">
        <f t="shared" si="2"/>
      </c>
      <c r="AQ20" s="29">
        <f>IF('男子複'!T19="","",'男子複'!T19)</f>
      </c>
      <c r="AR20" s="29">
        <f>IF('男子複'!U20="","",'男子複'!U20)</f>
      </c>
      <c r="AS20" s="29">
        <f>IF('男子複'!V20="","",'男子複'!V20)</f>
      </c>
      <c r="AT20" s="29">
        <f>IF('男子複'!W20="","",'男子複'!W20)</f>
      </c>
      <c r="AU20" s="42">
        <f t="shared" si="3"/>
      </c>
      <c r="AV20" s="29">
        <f>IF('女子複'!T19="","",'女子複'!T19)</f>
      </c>
      <c r="AW20" s="29">
        <f>IF('女子複'!U20="","",'女子複'!U20)</f>
      </c>
      <c r="AX20" s="29">
        <f>IF('女子複'!V20="","",'女子複'!V20)</f>
      </c>
      <c r="AY20" s="29">
        <f>IF('女子複'!W20="","",'女子複'!W20)</f>
      </c>
      <c r="AZ20" s="42">
        <f t="shared" si="4"/>
      </c>
      <c r="BA20" s="29">
        <f>IF('混合複'!T19="","",'混合複'!T19)</f>
      </c>
      <c r="BB20" s="29">
        <f>IF('混合複'!U20="","",'混合複'!U20)</f>
      </c>
      <c r="BC20" s="29">
        <f>IF('混合複'!V20="","",'混合複'!V20)</f>
      </c>
      <c r="BD20" s="31">
        <f>IF('混合複'!W20="","",'混合複'!W20)</f>
      </c>
    </row>
    <row r="21" spans="5:56" ht="11.25">
      <c r="E21" s="31"/>
      <c r="L21" s="48"/>
      <c r="O21" s="48"/>
      <c r="U21" s="49"/>
      <c r="W21" s="48"/>
      <c r="AA21" s="49"/>
      <c r="AF21" s="42">
        <f t="shared" si="0"/>
      </c>
      <c r="AG21" s="29">
        <f>IF('男子単'!T21="","",'男子単'!T21)</f>
      </c>
      <c r="AH21" s="29">
        <f>IF('男子単'!U21="","",'男子単'!U21)</f>
      </c>
      <c r="AI21" s="29">
        <f>IF('男子単'!V21="","",'男子単'!V21)</f>
      </c>
      <c r="AJ21" s="29">
        <f>IF('男子単'!W21="","",'男子単'!W21)</f>
      </c>
      <c r="AK21" s="42">
        <f t="shared" si="1"/>
      </c>
      <c r="AL21" s="29">
        <f>IF('女子単'!T21="","",'女子単'!T21)</f>
      </c>
      <c r="AM21" s="29">
        <f>IF('女子単'!U21="","",'女子単'!U21)</f>
      </c>
      <c r="AN21" s="29">
        <f>IF('女子単'!V21="","",'女子単'!V21)</f>
      </c>
      <c r="AO21" s="29">
        <f>IF('女子単'!W21="","",'女子単'!W21)</f>
      </c>
      <c r="AP21" s="42">
        <f t="shared" si="2"/>
      </c>
      <c r="AQ21" s="29">
        <f>IF('男子複'!T21="","",'男子複'!T21)</f>
      </c>
      <c r="AR21" s="29">
        <f>IF('男子複'!U21="","",'男子複'!U21)</f>
      </c>
      <c r="AS21" s="29">
        <f>IF('男子複'!V21="","",'男子複'!V21)</f>
      </c>
      <c r="AT21" s="29">
        <f>IF('男子複'!W21="","",'男子複'!W21)</f>
      </c>
      <c r="AU21" s="42">
        <f t="shared" si="3"/>
      </c>
      <c r="AV21" s="29">
        <f>IF('女子複'!T21="","",'女子複'!T21)</f>
      </c>
      <c r="AW21" s="29">
        <f>IF('女子複'!U21="","",'女子複'!U21)</f>
      </c>
      <c r="AX21" s="29">
        <f>IF('女子複'!V21="","",'女子複'!V21)</f>
      </c>
      <c r="AY21" s="29">
        <f>IF('女子複'!W21="","",'女子複'!W21)</f>
      </c>
      <c r="AZ21" s="42">
        <f t="shared" si="4"/>
      </c>
      <c r="BA21" s="29">
        <f>IF('混合複'!T21="","",'混合複'!T21)</f>
      </c>
      <c r="BB21" s="29">
        <f>IF('混合複'!U21="","",'混合複'!U21)</f>
      </c>
      <c r="BC21" s="29">
        <f>IF('混合複'!V21="","",'混合複'!V21)</f>
      </c>
      <c r="BD21" s="31">
        <f>IF('混合複'!W21="","",'混合複'!W21)</f>
      </c>
    </row>
    <row r="22" spans="5:56" ht="11.25">
      <c r="E22" s="31"/>
      <c r="L22" s="48"/>
      <c r="O22" s="48"/>
      <c r="U22" s="49"/>
      <c r="W22" s="48"/>
      <c r="AA22" s="49"/>
      <c r="AF22" s="42">
        <f t="shared" si="0"/>
      </c>
      <c r="AG22" s="29">
        <f>IF('男子単'!T22="","",'男子単'!T22)</f>
      </c>
      <c r="AH22" s="29">
        <f>IF('男子単'!U22="","",'男子単'!U22)</f>
      </c>
      <c r="AI22" s="29">
        <f>IF('男子単'!V22="","",'男子単'!V22)</f>
      </c>
      <c r="AJ22" s="29">
        <f>IF('男子単'!W22="","",'男子単'!W22)</f>
      </c>
      <c r="AK22" s="42">
        <f t="shared" si="1"/>
      </c>
      <c r="AL22" s="29">
        <f>IF('女子単'!T22="","",'女子単'!T22)</f>
      </c>
      <c r="AM22" s="29">
        <f>IF('女子単'!U22="","",'女子単'!U22)</f>
      </c>
      <c r="AN22" s="29">
        <f>IF('女子単'!V22="","",'女子単'!V22)</f>
      </c>
      <c r="AO22" s="29">
        <f>IF('女子単'!W22="","",'女子単'!W22)</f>
      </c>
      <c r="AP22" s="42">
        <f t="shared" si="2"/>
      </c>
      <c r="AQ22" s="29">
        <f>IF('男子複'!T21="","",'男子複'!T21)</f>
      </c>
      <c r="AR22" s="29">
        <f>IF('男子複'!U22="","",'男子複'!U22)</f>
      </c>
      <c r="AS22" s="29">
        <f>IF('男子複'!V22="","",'男子複'!V22)</f>
      </c>
      <c r="AT22" s="29">
        <f>IF('男子複'!W22="","",'男子複'!W22)</f>
      </c>
      <c r="AU22" s="42">
        <f t="shared" si="3"/>
      </c>
      <c r="AV22" s="29">
        <f>IF('女子複'!T21="","",'女子複'!T21)</f>
      </c>
      <c r="AW22" s="29">
        <f>IF('女子複'!U22="","",'女子複'!U22)</f>
      </c>
      <c r="AX22" s="29">
        <f>IF('女子複'!V22="","",'女子複'!V22)</f>
      </c>
      <c r="AY22" s="29">
        <f>IF('女子複'!W22="","",'女子複'!W22)</f>
      </c>
      <c r="AZ22" s="42">
        <f t="shared" si="4"/>
      </c>
      <c r="BA22" s="29">
        <f>IF('混合複'!T21="","",'混合複'!T21)</f>
      </c>
      <c r="BB22" s="29">
        <f>IF('混合複'!U22="","",'混合複'!U22)</f>
      </c>
      <c r="BC22" s="29">
        <f>IF('混合複'!V22="","",'混合複'!V22)</f>
      </c>
      <c r="BD22" s="31">
        <f>IF('混合複'!W22="","",'混合複'!W22)</f>
      </c>
    </row>
    <row r="23" spans="5:56" ht="11.25">
      <c r="E23" s="31"/>
      <c r="L23" s="48"/>
      <c r="O23" s="48"/>
      <c r="U23" s="49"/>
      <c r="W23" s="48"/>
      <c r="AA23" s="49"/>
      <c r="AF23" s="42">
        <f t="shared" si="0"/>
      </c>
      <c r="AG23" s="29">
        <f>IF('男子単'!T23="","",'男子単'!T23)</f>
      </c>
      <c r="AH23" s="29">
        <f>IF('男子単'!U23="","",'男子単'!U23)</f>
      </c>
      <c r="AI23" s="29">
        <f>IF('男子単'!V23="","",'男子単'!V23)</f>
      </c>
      <c r="AJ23" s="29">
        <f>IF('男子単'!W23="","",'男子単'!W23)</f>
      </c>
      <c r="AK23" s="42">
        <f t="shared" si="1"/>
      </c>
      <c r="AL23" s="29">
        <f>IF('女子単'!T23="","",'女子単'!T23)</f>
      </c>
      <c r="AM23" s="29">
        <f>IF('女子単'!U23="","",'女子単'!U23)</f>
      </c>
      <c r="AN23" s="29">
        <f>IF('女子単'!V23="","",'女子単'!V23)</f>
      </c>
      <c r="AO23" s="29">
        <f>IF('女子単'!W23="","",'女子単'!W23)</f>
      </c>
      <c r="AP23" s="42">
        <f t="shared" si="2"/>
      </c>
      <c r="AQ23" s="29">
        <f>IF('男子複'!T23="","",'男子複'!T23)</f>
      </c>
      <c r="AR23" s="29">
        <f>IF('男子複'!U23="","",'男子複'!U23)</f>
      </c>
      <c r="AS23" s="29">
        <f>IF('男子複'!V23="","",'男子複'!V23)</f>
      </c>
      <c r="AT23" s="29">
        <f>IF('男子複'!W23="","",'男子複'!W23)</f>
      </c>
      <c r="AU23" s="42">
        <f t="shared" si="3"/>
      </c>
      <c r="AV23" s="29">
        <f>IF('女子複'!T23="","",'女子複'!T23)</f>
      </c>
      <c r="AW23" s="29">
        <f>IF('女子複'!U23="","",'女子複'!U23)</f>
      </c>
      <c r="AX23" s="29">
        <f>IF('女子複'!V23="","",'女子複'!V23)</f>
      </c>
      <c r="AY23" s="29">
        <f>IF('女子複'!W23="","",'女子複'!W23)</f>
      </c>
      <c r="AZ23" s="42">
        <f t="shared" si="4"/>
      </c>
      <c r="BA23" s="29">
        <f>IF('混合複'!T23="","",'混合複'!T23)</f>
      </c>
      <c r="BB23" s="29">
        <f>IF('混合複'!U23="","",'混合複'!U23)</f>
      </c>
      <c r="BC23" s="29">
        <f>IF('混合複'!V23="","",'混合複'!V23)</f>
      </c>
      <c r="BD23" s="31">
        <f>IF('混合複'!W23="","",'混合複'!W23)</f>
      </c>
    </row>
    <row r="24" spans="5:56" ht="11.25">
      <c r="E24" s="31"/>
      <c r="L24" s="48"/>
      <c r="O24" s="48"/>
      <c r="U24" s="49"/>
      <c r="W24" s="48"/>
      <c r="AA24" s="49"/>
      <c r="AF24" s="42">
        <f t="shared" si="0"/>
      </c>
      <c r="AG24" s="29">
        <f>IF('男子単'!T24="","",'男子単'!T24)</f>
      </c>
      <c r="AH24" s="29">
        <f>IF('男子単'!U24="","",'男子単'!U24)</f>
      </c>
      <c r="AI24" s="29">
        <f>IF('男子単'!V24="","",'男子単'!V24)</f>
      </c>
      <c r="AJ24" s="29">
        <f>IF('男子単'!W24="","",'男子単'!W24)</f>
      </c>
      <c r="AK24" s="42">
        <f t="shared" si="1"/>
      </c>
      <c r="AL24" s="29">
        <f>IF('女子単'!T24="","",'女子単'!T24)</f>
      </c>
      <c r="AM24" s="29">
        <f>IF('女子単'!U24="","",'女子単'!U24)</f>
      </c>
      <c r="AN24" s="29">
        <f>IF('女子単'!V24="","",'女子単'!V24)</f>
      </c>
      <c r="AO24" s="29">
        <f>IF('女子単'!W24="","",'女子単'!W24)</f>
      </c>
      <c r="AP24" s="42">
        <f t="shared" si="2"/>
      </c>
      <c r="AQ24" s="29">
        <f>IF('男子複'!T23="","",'男子複'!T23)</f>
      </c>
      <c r="AR24" s="29">
        <f>IF('男子複'!U24="","",'男子複'!U24)</f>
      </c>
      <c r="AS24" s="29">
        <f>IF('男子複'!V24="","",'男子複'!V24)</f>
      </c>
      <c r="AT24" s="29">
        <f>IF('男子複'!W24="","",'男子複'!W24)</f>
      </c>
      <c r="AU24" s="42">
        <f t="shared" si="3"/>
      </c>
      <c r="AV24" s="29">
        <f>IF('女子複'!T23="","",'女子複'!T23)</f>
      </c>
      <c r="AW24" s="29">
        <f>IF('女子複'!U24="","",'女子複'!U24)</f>
      </c>
      <c r="AX24" s="29">
        <f>IF('女子複'!V24="","",'女子複'!V24)</f>
      </c>
      <c r="AY24" s="29">
        <f>IF('女子複'!W24="","",'女子複'!W24)</f>
      </c>
      <c r="AZ24" s="42">
        <f t="shared" si="4"/>
      </c>
      <c r="BA24" s="29">
        <f>IF('混合複'!T23="","",'混合複'!T23)</f>
      </c>
      <c r="BB24" s="29">
        <f>IF('混合複'!U24="","",'混合複'!U24)</f>
      </c>
      <c r="BC24" s="29">
        <f>IF('混合複'!V24="","",'混合複'!V24)</f>
      </c>
      <c r="BD24" s="31">
        <f>IF('混合複'!W24="","",'混合複'!W24)</f>
      </c>
    </row>
    <row r="25" spans="5:56" ht="11.25">
      <c r="E25" s="31"/>
      <c r="L25" s="48"/>
      <c r="O25" s="48"/>
      <c r="U25" s="49"/>
      <c r="W25" s="48"/>
      <c r="AA25" s="49"/>
      <c r="AF25" s="42">
        <f t="shared" si="0"/>
      </c>
      <c r="AG25" s="29">
        <f>IF('男子単'!T25="","",'男子単'!T25)</f>
      </c>
      <c r="AH25" s="29">
        <f>IF('男子単'!U25="","",'男子単'!U25)</f>
      </c>
      <c r="AI25" s="29">
        <f>IF('男子単'!V25="","",'男子単'!V25)</f>
      </c>
      <c r="AJ25" s="29">
        <f>IF('男子単'!W25="","",'男子単'!W25)</f>
      </c>
      <c r="AK25" s="42">
        <f t="shared" si="1"/>
      </c>
      <c r="AL25" s="29">
        <f>IF('女子単'!T25="","",'女子単'!T25)</f>
      </c>
      <c r="AM25" s="29">
        <f>IF('女子単'!U25="","",'女子単'!U25)</f>
      </c>
      <c r="AN25" s="29">
        <f>IF('女子単'!V25="","",'女子単'!V25)</f>
      </c>
      <c r="AO25" s="29">
        <f>IF('女子単'!W25="","",'女子単'!W25)</f>
      </c>
      <c r="AP25" s="42">
        <f t="shared" si="2"/>
      </c>
      <c r="AQ25" s="29">
        <f>IF('男子複'!T25="","",'男子複'!T25)</f>
      </c>
      <c r="AR25" s="29">
        <f>IF('男子複'!U25="","",'男子複'!U25)</f>
      </c>
      <c r="AS25" s="29">
        <f>IF('男子複'!V25="","",'男子複'!V25)</f>
      </c>
      <c r="AT25" s="29">
        <f>IF('男子複'!W25="","",'男子複'!W25)</f>
      </c>
      <c r="AU25" s="42">
        <f t="shared" si="3"/>
      </c>
      <c r="AV25" s="29">
        <f>IF('女子複'!T25="","",'女子複'!T25)</f>
      </c>
      <c r="AW25" s="29">
        <f>IF('女子複'!U25="","",'女子複'!U25)</f>
      </c>
      <c r="AX25" s="29">
        <f>IF('女子複'!V25="","",'女子複'!V25)</f>
      </c>
      <c r="AY25" s="29">
        <f>IF('女子複'!W25="","",'女子複'!W25)</f>
      </c>
      <c r="AZ25" s="42">
        <f t="shared" si="4"/>
      </c>
      <c r="BA25" s="29">
        <f>IF('混合複'!T25="","",'混合複'!T25)</f>
      </c>
      <c r="BB25" s="29">
        <f>IF('混合複'!U25="","",'混合複'!U25)</f>
      </c>
      <c r="BC25" s="29">
        <f>IF('混合複'!V25="","",'混合複'!V25)</f>
      </c>
      <c r="BD25" s="31">
        <f>IF('混合複'!W25="","",'混合複'!W25)</f>
      </c>
    </row>
    <row r="26" spans="5:56" ht="11.25">
      <c r="E26" s="31"/>
      <c r="L26" s="48"/>
      <c r="O26" s="48"/>
      <c r="U26" s="49"/>
      <c r="W26" s="48"/>
      <c r="AA26" s="49"/>
      <c r="AF26" s="42">
        <f t="shared" si="0"/>
      </c>
      <c r="AG26" s="29">
        <f>IF('男子単'!T26="","",'男子単'!T26)</f>
      </c>
      <c r="AH26" s="29">
        <f>IF('男子単'!U26="","",'男子単'!U26)</f>
      </c>
      <c r="AI26" s="29">
        <f>IF('男子単'!V26="","",'男子単'!V26)</f>
      </c>
      <c r="AJ26" s="29">
        <f>IF('男子単'!W26="","",'男子単'!W26)</f>
      </c>
      <c r="AK26" s="42">
        <f t="shared" si="1"/>
      </c>
      <c r="AL26" s="29">
        <f>IF('女子単'!T26="","",'女子単'!T26)</f>
      </c>
      <c r="AM26" s="29">
        <f>IF('女子単'!U26="","",'女子単'!U26)</f>
      </c>
      <c r="AN26" s="29">
        <f>IF('女子単'!V26="","",'女子単'!V26)</f>
      </c>
      <c r="AO26" s="29">
        <f>IF('女子単'!W26="","",'女子単'!W26)</f>
      </c>
      <c r="AP26" s="42">
        <f t="shared" si="2"/>
      </c>
      <c r="AQ26" s="29">
        <f>IF('男子複'!T25="","",'男子複'!T25)</f>
      </c>
      <c r="AR26" s="29">
        <f>IF('男子複'!U26="","",'男子複'!U26)</f>
      </c>
      <c r="AS26" s="29">
        <f>IF('男子複'!V26="","",'男子複'!V26)</f>
      </c>
      <c r="AT26" s="29">
        <f>IF('男子複'!W26="","",'男子複'!W26)</f>
      </c>
      <c r="AU26" s="42">
        <f t="shared" si="3"/>
      </c>
      <c r="AV26" s="29">
        <f>IF('女子複'!T25="","",'女子複'!T25)</f>
      </c>
      <c r="AW26" s="29">
        <f>IF('女子複'!U26="","",'女子複'!U26)</f>
      </c>
      <c r="AX26" s="29">
        <f>IF('女子複'!V26="","",'女子複'!V26)</f>
      </c>
      <c r="AY26" s="29">
        <f>IF('女子複'!W26="","",'女子複'!W26)</f>
      </c>
      <c r="AZ26" s="42">
        <f t="shared" si="4"/>
      </c>
      <c r="BA26" s="29">
        <f>IF('混合複'!T25="","",'混合複'!T25)</f>
      </c>
      <c r="BB26" s="29">
        <f>IF('混合複'!U26="","",'混合複'!U26)</f>
      </c>
      <c r="BC26" s="29">
        <f>IF('混合複'!V26="","",'混合複'!V26)</f>
      </c>
      <c r="BD26" s="31">
        <f>IF('混合複'!W26="","",'混合複'!W26)</f>
      </c>
    </row>
    <row r="27" spans="5:56" ht="11.25">
      <c r="E27" s="31"/>
      <c r="L27" s="48"/>
      <c r="O27" s="48"/>
      <c r="U27" s="49"/>
      <c r="W27" s="48"/>
      <c r="AA27" s="49"/>
      <c r="AF27" s="42">
        <f t="shared" si="0"/>
      </c>
      <c r="AG27" s="29">
        <f>IF('男子単'!T27="","",'男子単'!T27)</f>
      </c>
      <c r="AH27" s="29">
        <f>IF('男子単'!U27="","",'男子単'!U27)</f>
      </c>
      <c r="AI27" s="29">
        <f>IF('男子単'!V27="","",'男子単'!V27)</f>
      </c>
      <c r="AJ27" s="29">
        <f>IF('男子単'!W27="","",'男子単'!W27)</f>
      </c>
      <c r="AK27" s="42">
        <f t="shared" si="1"/>
      </c>
      <c r="AL27" s="29">
        <f>IF('女子単'!T27="","",'女子単'!T27)</f>
      </c>
      <c r="AM27" s="29">
        <f>IF('女子単'!U27="","",'女子単'!U27)</f>
      </c>
      <c r="AN27" s="29">
        <f>IF('女子単'!V27="","",'女子単'!V27)</f>
      </c>
      <c r="AO27" s="29">
        <f>IF('女子単'!W27="","",'女子単'!W27)</f>
      </c>
      <c r="AP27" s="42">
        <f t="shared" si="2"/>
      </c>
      <c r="AQ27" s="29">
        <f>IF('男子複'!T27="","",'男子複'!T27)</f>
      </c>
      <c r="AR27" s="29">
        <f>IF('男子複'!U27="","",'男子複'!U27)</f>
      </c>
      <c r="AS27" s="29">
        <f>IF('男子複'!V27="","",'男子複'!V27)</f>
      </c>
      <c r="AT27" s="29">
        <f>IF('男子複'!W27="","",'男子複'!W27)</f>
      </c>
      <c r="AU27" s="42">
        <f t="shared" si="3"/>
      </c>
      <c r="AV27" s="29">
        <f>IF('女子複'!T27="","",'女子複'!T27)</f>
      </c>
      <c r="AW27" s="29">
        <f>IF('女子複'!U27="","",'女子複'!U27)</f>
      </c>
      <c r="AX27" s="29">
        <f>IF('女子複'!V27="","",'女子複'!V27)</f>
      </c>
      <c r="AY27" s="29">
        <f>IF('女子複'!W27="","",'女子複'!W27)</f>
      </c>
      <c r="AZ27" s="42">
        <f t="shared" si="4"/>
      </c>
      <c r="BA27" s="29">
        <f>IF('混合複'!T27="","",'混合複'!T27)</f>
      </c>
      <c r="BB27" s="29">
        <f>IF('混合複'!U27="","",'混合複'!U27)</f>
      </c>
      <c r="BC27" s="29">
        <f>IF('混合複'!V27="","",'混合複'!V27)</f>
      </c>
      <c r="BD27" s="31">
        <f>IF('混合複'!W27="","",'混合複'!W27)</f>
      </c>
    </row>
    <row r="28" spans="5:56" ht="11.25">
      <c r="E28" s="31"/>
      <c r="L28" s="48"/>
      <c r="O28" s="48"/>
      <c r="U28" s="49"/>
      <c r="W28" s="48"/>
      <c r="AA28" s="49"/>
      <c r="AF28" s="42">
        <f t="shared" si="0"/>
      </c>
      <c r="AG28" s="29">
        <f>IF('男子単'!T28="","",'男子単'!T28)</f>
      </c>
      <c r="AH28" s="29">
        <f>IF('男子単'!U28="","",'男子単'!U28)</f>
      </c>
      <c r="AI28" s="29">
        <f>IF('男子単'!V28="","",'男子単'!V28)</f>
      </c>
      <c r="AJ28" s="29">
        <f>IF('男子単'!W28="","",'男子単'!W28)</f>
      </c>
      <c r="AK28" s="42">
        <f t="shared" si="1"/>
      </c>
      <c r="AL28" s="29">
        <f>IF('女子単'!T28="","",'女子単'!T28)</f>
      </c>
      <c r="AM28" s="29">
        <f>IF('女子単'!U28="","",'女子単'!U28)</f>
      </c>
      <c r="AN28" s="29">
        <f>IF('女子単'!V28="","",'女子単'!V28)</f>
      </c>
      <c r="AO28" s="29">
        <f>IF('女子単'!W28="","",'女子単'!W28)</f>
      </c>
      <c r="AP28" s="42">
        <f t="shared" si="2"/>
      </c>
      <c r="AQ28" s="29">
        <f>IF('男子複'!T27="","",'男子複'!T27)</f>
      </c>
      <c r="AR28" s="29">
        <f>IF('男子複'!U28="","",'男子複'!U28)</f>
      </c>
      <c r="AS28" s="29">
        <f>IF('男子複'!V28="","",'男子複'!V28)</f>
      </c>
      <c r="AT28" s="29">
        <f>IF('男子複'!W28="","",'男子複'!W28)</f>
      </c>
      <c r="AU28" s="42">
        <f t="shared" si="3"/>
      </c>
      <c r="AV28" s="29">
        <f>IF('女子複'!T27="","",'女子複'!T27)</f>
      </c>
      <c r="AW28" s="29">
        <f>IF('女子複'!U28="","",'女子複'!U28)</f>
      </c>
      <c r="AX28" s="29">
        <f>IF('女子複'!V28="","",'女子複'!V28)</f>
      </c>
      <c r="AY28" s="29">
        <f>IF('女子複'!W28="","",'女子複'!W28)</f>
      </c>
      <c r="AZ28" s="42">
        <f t="shared" si="4"/>
      </c>
      <c r="BA28" s="29">
        <f>IF('混合複'!T27="","",'混合複'!T27)</f>
      </c>
      <c r="BB28" s="29">
        <f>IF('混合複'!U28="","",'混合複'!U28)</f>
      </c>
      <c r="BC28" s="29">
        <f>IF('混合複'!V28="","",'混合複'!V28)</f>
      </c>
      <c r="BD28" s="31">
        <f>IF('混合複'!W28="","",'混合複'!W28)</f>
      </c>
    </row>
    <row r="29" spans="5:56" ht="11.25">
      <c r="E29" s="31"/>
      <c r="L29" s="48"/>
      <c r="O29" s="48"/>
      <c r="U29" s="49"/>
      <c r="W29" s="48"/>
      <c r="AA29" s="49"/>
      <c r="AF29" s="42">
        <f t="shared" si="0"/>
      </c>
      <c r="AG29" s="29">
        <f>IF('男子単'!T29="","",'男子単'!T29)</f>
      </c>
      <c r="AH29" s="29">
        <f>IF('男子単'!U29="","",'男子単'!U29)</f>
      </c>
      <c r="AI29" s="29">
        <f>IF('男子単'!V29="","",'男子単'!V29)</f>
      </c>
      <c r="AJ29" s="29">
        <f>IF('男子単'!W29="","",'男子単'!W29)</f>
      </c>
      <c r="AK29" s="42">
        <f t="shared" si="1"/>
      </c>
      <c r="AL29" s="29">
        <f>IF('女子単'!T29="","",'女子単'!T29)</f>
      </c>
      <c r="AM29" s="29">
        <f>IF('女子単'!U29="","",'女子単'!U29)</f>
      </c>
      <c r="AN29" s="29">
        <f>IF('女子単'!V29="","",'女子単'!V29)</f>
      </c>
      <c r="AO29" s="29">
        <f>IF('女子単'!W29="","",'女子単'!W29)</f>
      </c>
      <c r="AP29" s="42">
        <f t="shared" si="2"/>
      </c>
      <c r="AQ29" s="29">
        <f>IF('男子複'!T29="","",'男子複'!T29)</f>
      </c>
      <c r="AR29" s="29">
        <f>IF('男子複'!U29="","",'男子複'!U29)</f>
      </c>
      <c r="AS29" s="29">
        <f>IF('男子複'!V29="","",'男子複'!V29)</f>
      </c>
      <c r="AT29" s="29">
        <f>IF('男子複'!W29="","",'男子複'!W29)</f>
      </c>
      <c r="AU29" s="42">
        <f t="shared" si="3"/>
      </c>
      <c r="AV29" s="29">
        <f>IF('女子複'!T29="","",'女子複'!T29)</f>
      </c>
      <c r="AW29" s="29">
        <f>IF('女子複'!U29="","",'女子複'!U29)</f>
      </c>
      <c r="AX29" s="29">
        <f>IF('女子複'!V29="","",'女子複'!V29)</f>
      </c>
      <c r="AY29" s="29">
        <f>IF('女子複'!W29="","",'女子複'!W29)</f>
      </c>
      <c r="AZ29" s="42">
        <f t="shared" si="4"/>
      </c>
      <c r="BA29" s="29">
        <f>IF('混合複'!T29="","",'混合複'!T29)</f>
      </c>
      <c r="BB29" s="29">
        <f>IF('混合複'!U29="","",'混合複'!U29)</f>
      </c>
      <c r="BC29" s="29">
        <f>IF('混合複'!V29="","",'混合複'!V29)</f>
      </c>
      <c r="BD29" s="31">
        <f>IF('混合複'!W29="","",'混合複'!W29)</f>
      </c>
    </row>
    <row r="30" spans="5:56" ht="11.25">
      <c r="E30" s="31"/>
      <c r="L30" s="48"/>
      <c r="O30" s="48"/>
      <c r="U30" s="49"/>
      <c r="W30" s="48"/>
      <c r="AA30" s="49"/>
      <c r="AF30" s="42">
        <f t="shared" si="0"/>
      </c>
      <c r="AG30" s="29">
        <f>IF('男子単'!T30="","",'男子単'!T30)</f>
      </c>
      <c r="AH30" s="29">
        <f>IF('男子単'!U30="","",'男子単'!U30)</f>
      </c>
      <c r="AI30" s="29">
        <f>IF('男子単'!V30="","",'男子単'!V30)</f>
      </c>
      <c r="AJ30" s="29">
        <f>IF('男子単'!W30="","",'男子単'!W30)</f>
      </c>
      <c r="AK30" s="42">
        <f t="shared" si="1"/>
      </c>
      <c r="AL30" s="29">
        <f>IF('女子単'!T30="","",'女子単'!T30)</f>
      </c>
      <c r="AM30" s="29">
        <f>IF('女子単'!U30="","",'女子単'!U30)</f>
      </c>
      <c r="AN30" s="29">
        <f>IF('女子単'!V30="","",'女子単'!V30)</f>
      </c>
      <c r="AO30" s="29">
        <f>IF('女子単'!W30="","",'女子単'!W30)</f>
      </c>
      <c r="AP30" s="42">
        <f t="shared" si="2"/>
      </c>
      <c r="AQ30" s="29">
        <f>IF('男子複'!T29="","",'男子複'!T29)</f>
      </c>
      <c r="AR30" s="29">
        <f>IF('男子複'!U30="","",'男子複'!U30)</f>
      </c>
      <c r="AS30" s="29">
        <f>IF('男子複'!V30="","",'男子複'!V30)</f>
      </c>
      <c r="AT30" s="29">
        <f>IF('男子複'!W30="","",'男子複'!W30)</f>
      </c>
      <c r="AU30" s="42">
        <f t="shared" si="3"/>
      </c>
      <c r="AV30" s="29">
        <f>IF('女子複'!T29="","",'女子複'!T29)</f>
      </c>
      <c r="AW30" s="29">
        <f>IF('女子複'!U30="","",'女子複'!U30)</f>
      </c>
      <c r="AX30" s="29">
        <f>IF('女子複'!V30="","",'女子複'!V30)</f>
      </c>
      <c r="AY30" s="29">
        <f>IF('女子複'!W30="","",'女子複'!W30)</f>
      </c>
      <c r="AZ30" s="42">
        <f t="shared" si="4"/>
      </c>
      <c r="BA30" s="29">
        <f>IF('混合複'!T29="","",'混合複'!T29)</f>
      </c>
      <c r="BB30" s="29">
        <f>IF('混合複'!U30="","",'混合複'!U30)</f>
      </c>
      <c r="BC30" s="29">
        <f>IF('混合複'!V30="","",'混合複'!V30)</f>
      </c>
      <c r="BD30" s="31">
        <f>IF('混合複'!W30="","",'混合複'!W30)</f>
      </c>
    </row>
    <row r="31" spans="5:56" ht="11.25">
      <c r="E31" s="31"/>
      <c r="L31" s="48"/>
      <c r="O31" s="48"/>
      <c r="U31" s="49"/>
      <c r="W31" s="48"/>
      <c r="AA31" s="49"/>
      <c r="AF31" s="42">
        <f t="shared" si="0"/>
      </c>
      <c r="AG31" s="29">
        <f>IF('男子単'!T31="","",'男子単'!T31)</f>
      </c>
      <c r="AH31" s="29">
        <f>IF('男子単'!U31="","",'男子単'!U31)</f>
      </c>
      <c r="AI31" s="29">
        <f>IF('男子単'!V31="","",'男子単'!V31)</f>
      </c>
      <c r="AJ31" s="29">
        <f>IF('男子単'!W31="","",'男子単'!W31)</f>
      </c>
      <c r="AK31" s="42">
        <f t="shared" si="1"/>
      </c>
      <c r="AL31" s="29">
        <f>IF('女子単'!T31="","",'女子単'!T31)</f>
      </c>
      <c r="AM31" s="29">
        <f>IF('女子単'!U31="","",'女子単'!U31)</f>
      </c>
      <c r="AN31" s="29">
        <f>IF('女子単'!V31="","",'女子単'!V31)</f>
      </c>
      <c r="AO31" s="29">
        <f>IF('女子単'!W31="","",'女子単'!W31)</f>
      </c>
      <c r="AP31" s="42">
        <f t="shared" si="2"/>
      </c>
      <c r="AQ31" s="29">
        <f>IF('男子複'!T31="","",'男子複'!T31)</f>
      </c>
      <c r="AR31" s="29">
        <f>IF('男子複'!U31="","",'男子複'!U31)</f>
      </c>
      <c r="AS31" s="29">
        <f>IF('男子複'!V31="","",'男子複'!V31)</f>
      </c>
      <c r="AT31" s="29">
        <f>IF('男子複'!W31="","",'男子複'!W31)</f>
      </c>
      <c r="AU31" s="42">
        <f t="shared" si="3"/>
      </c>
      <c r="AV31" s="29">
        <f>IF('女子複'!T31="","",'女子複'!T31)</f>
      </c>
      <c r="AW31" s="29">
        <f>IF('女子複'!U31="","",'女子複'!U31)</f>
      </c>
      <c r="AX31" s="29">
        <f>IF('女子複'!V31="","",'女子複'!V31)</f>
      </c>
      <c r="AY31" s="29">
        <f>IF('女子複'!W31="","",'女子複'!W31)</f>
      </c>
      <c r="AZ31" s="42">
        <f t="shared" si="4"/>
      </c>
      <c r="BA31" s="29">
        <f>IF('混合複'!T31="","",'混合複'!T31)</f>
      </c>
      <c r="BB31" s="29">
        <f>IF('混合複'!U31="","",'混合複'!U31)</f>
      </c>
      <c r="BC31" s="29">
        <f>IF('混合複'!V31="","",'混合複'!V31)</f>
      </c>
      <c r="BD31" s="31">
        <f>IF('混合複'!W31="","",'混合複'!W31)</f>
      </c>
    </row>
    <row r="32" spans="5:56" ht="11.25">
      <c r="E32" s="31"/>
      <c r="L32" s="48"/>
      <c r="O32" s="48"/>
      <c r="U32" s="49"/>
      <c r="W32" s="48"/>
      <c r="AA32" s="49"/>
      <c r="AF32" s="42">
        <f t="shared" si="0"/>
      </c>
      <c r="AG32" s="29">
        <f>IF('男子単'!T32="","",'男子単'!T32)</f>
      </c>
      <c r="AH32" s="29">
        <f>IF('男子単'!U32="","",'男子単'!U32)</f>
      </c>
      <c r="AI32" s="29">
        <f>IF('男子単'!V32="","",'男子単'!V32)</f>
      </c>
      <c r="AJ32" s="29">
        <f>IF('男子単'!W32="","",'男子単'!W32)</f>
      </c>
      <c r="AK32" s="42">
        <f t="shared" si="1"/>
      </c>
      <c r="AL32" s="29">
        <f>IF('女子単'!T32="","",'女子単'!T32)</f>
      </c>
      <c r="AM32" s="29">
        <f>IF('女子単'!U32="","",'女子単'!U32)</f>
      </c>
      <c r="AN32" s="29">
        <f>IF('女子単'!V32="","",'女子単'!V32)</f>
      </c>
      <c r="AO32" s="29">
        <f>IF('女子単'!W32="","",'女子単'!W32)</f>
      </c>
      <c r="AP32" s="42">
        <f t="shared" si="2"/>
      </c>
      <c r="AQ32" s="29">
        <f>IF('男子複'!T31="","",'男子複'!T31)</f>
      </c>
      <c r="AR32" s="29">
        <f>IF('男子複'!U32="","",'男子複'!U32)</f>
      </c>
      <c r="AS32" s="29">
        <f>IF('男子複'!V32="","",'男子複'!V32)</f>
      </c>
      <c r="AT32" s="29">
        <f>IF('男子複'!W32="","",'男子複'!W32)</f>
      </c>
      <c r="AU32" s="42">
        <f t="shared" si="3"/>
      </c>
      <c r="AV32" s="29">
        <f>IF('女子複'!T31="","",'女子複'!T31)</f>
      </c>
      <c r="AW32" s="29">
        <f>IF('女子複'!U32="","",'女子複'!U32)</f>
      </c>
      <c r="AX32" s="29">
        <f>IF('女子複'!V32="","",'女子複'!V32)</f>
      </c>
      <c r="AY32" s="29">
        <f>IF('女子複'!W32="","",'女子複'!W32)</f>
      </c>
      <c r="AZ32" s="42">
        <f t="shared" si="4"/>
      </c>
      <c r="BA32" s="29">
        <f>IF('混合複'!T31="","",'混合複'!T31)</f>
      </c>
      <c r="BB32" s="29">
        <f>IF('混合複'!U32="","",'混合複'!U32)</f>
      </c>
      <c r="BC32" s="29">
        <f>IF('混合複'!V32="","",'混合複'!V32)</f>
      </c>
      <c r="BD32" s="31">
        <f>IF('混合複'!W32="","",'混合複'!W32)</f>
      </c>
    </row>
    <row r="33" spans="5:56" ht="11.25">
      <c r="E33" s="31"/>
      <c r="L33" s="48"/>
      <c r="O33" s="48"/>
      <c r="U33" s="49"/>
      <c r="W33" s="48"/>
      <c r="AA33" s="49"/>
      <c r="AF33" s="42">
        <f t="shared" si="0"/>
      </c>
      <c r="AG33" s="29">
        <f>IF('男子単'!T33="","",'男子単'!T33)</f>
      </c>
      <c r="AH33" s="29">
        <f>IF('男子単'!U33="","",'男子単'!U33)</f>
      </c>
      <c r="AI33" s="29">
        <f>IF('男子単'!V33="","",'男子単'!V33)</f>
      </c>
      <c r="AJ33" s="29">
        <f>IF('男子単'!W33="","",'男子単'!W33)</f>
      </c>
      <c r="AK33" s="42">
        <f t="shared" si="1"/>
      </c>
      <c r="AL33" s="29">
        <f>IF('女子単'!T33="","",'女子単'!T33)</f>
      </c>
      <c r="AM33" s="29">
        <f>IF('女子単'!U33="","",'女子単'!U33)</f>
      </c>
      <c r="AN33" s="29">
        <f>IF('女子単'!V33="","",'女子単'!V33)</f>
      </c>
      <c r="AO33" s="29">
        <f>IF('女子単'!W33="","",'女子単'!W33)</f>
      </c>
      <c r="AP33" s="42">
        <f t="shared" si="2"/>
      </c>
      <c r="AQ33" s="29">
        <f>IF('男子複'!T33="","",'男子複'!T33)</f>
      </c>
      <c r="AR33" s="29">
        <f>IF('男子複'!U33="","",'男子複'!U33)</f>
      </c>
      <c r="AS33" s="29">
        <f>IF('男子複'!V33="","",'男子複'!V33)</f>
      </c>
      <c r="AT33" s="29">
        <f>IF('男子複'!W33="","",'男子複'!W33)</f>
      </c>
      <c r="AU33" s="42">
        <f t="shared" si="3"/>
      </c>
      <c r="AV33" s="29">
        <f>IF('女子複'!T33="","",'女子複'!T33)</f>
      </c>
      <c r="AW33" s="29">
        <f>IF('女子複'!U33="","",'女子複'!U33)</f>
      </c>
      <c r="AX33" s="29">
        <f>IF('女子複'!V33="","",'女子複'!V33)</f>
      </c>
      <c r="AY33" s="29">
        <f>IF('女子複'!W33="","",'女子複'!W33)</f>
      </c>
      <c r="AZ33" s="42">
        <f t="shared" si="4"/>
      </c>
      <c r="BA33" s="29">
        <f>IF('混合複'!T33="","",'混合複'!T33)</f>
      </c>
      <c r="BB33" s="29">
        <f>IF('混合複'!U33="","",'混合複'!U33)</f>
      </c>
      <c r="BC33" s="29">
        <f>IF('混合複'!V33="","",'混合複'!V33)</f>
      </c>
      <c r="BD33" s="31">
        <f>IF('混合複'!W33="","",'混合複'!W33)</f>
      </c>
    </row>
    <row r="34" spans="5:56" ht="11.25">
      <c r="E34" s="31"/>
      <c r="L34" s="48"/>
      <c r="O34" s="48"/>
      <c r="U34" s="49"/>
      <c r="W34" s="48"/>
      <c r="AA34" s="49"/>
      <c r="AF34" s="42">
        <f t="shared" si="0"/>
      </c>
      <c r="AG34" s="29">
        <f>IF('男子単'!T34="","",'男子単'!T34)</f>
      </c>
      <c r="AH34" s="29">
        <f>IF('男子単'!U34="","",'男子単'!U34)</f>
      </c>
      <c r="AI34" s="29">
        <f>IF('男子単'!V34="","",'男子単'!V34)</f>
      </c>
      <c r="AJ34" s="29">
        <f>IF('男子単'!W34="","",'男子単'!W34)</f>
      </c>
      <c r="AK34" s="42">
        <f t="shared" si="1"/>
      </c>
      <c r="AL34" s="29">
        <f>IF('女子単'!T34="","",'女子単'!T34)</f>
      </c>
      <c r="AM34" s="29">
        <f>IF('女子単'!U34="","",'女子単'!U34)</f>
      </c>
      <c r="AN34" s="29">
        <f>IF('女子単'!V34="","",'女子単'!V34)</f>
      </c>
      <c r="AO34" s="29">
        <f>IF('女子単'!W34="","",'女子単'!W34)</f>
      </c>
      <c r="AP34" s="42">
        <f t="shared" si="2"/>
      </c>
      <c r="AQ34" s="29">
        <f>IF('男子複'!T33="","",'男子複'!T33)</f>
      </c>
      <c r="AR34" s="29">
        <f>IF('男子複'!U34="","",'男子複'!U34)</f>
      </c>
      <c r="AS34" s="29">
        <f>IF('男子複'!V34="","",'男子複'!V34)</f>
      </c>
      <c r="AT34" s="29">
        <f>IF('男子複'!W34="","",'男子複'!W34)</f>
      </c>
      <c r="AU34" s="42">
        <f t="shared" si="3"/>
      </c>
      <c r="AV34" s="29">
        <f>IF('女子複'!T33="","",'女子複'!T33)</f>
      </c>
      <c r="AW34" s="29">
        <f>IF('女子複'!U34="","",'女子複'!U34)</f>
      </c>
      <c r="AX34" s="29">
        <f>IF('女子複'!V34="","",'女子複'!V34)</f>
      </c>
      <c r="AY34" s="29">
        <f>IF('女子複'!W34="","",'女子複'!W34)</f>
      </c>
      <c r="AZ34" s="42">
        <f t="shared" si="4"/>
      </c>
      <c r="BA34" s="29">
        <f>IF('混合複'!T33="","",'混合複'!T33)</f>
      </c>
      <c r="BB34" s="29">
        <f>IF('混合複'!U34="","",'混合複'!U34)</f>
      </c>
      <c r="BC34" s="29">
        <f>IF('混合複'!V34="","",'混合複'!V34)</f>
      </c>
      <c r="BD34" s="31">
        <f>IF('混合複'!W34="","",'混合複'!W34)</f>
      </c>
    </row>
    <row r="35" spans="5:56" ht="11.25">
      <c r="E35" s="31"/>
      <c r="L35" s="48"/>
      <c r="O35" s="48"/>
      <c r="U35" s="49"/>
      <c r="W35" s="48"/>
      <c r="AA35" s="49"/>
      <c r="AF35" s="42">
        <f t="shared" si="0"/>
      </c>
      <c r="AG35" s="29">
        <f>IF('男子単'!T35="","",'男子単'!T35)</f>
      </c>
      <c r="AH35" s="29">
        <f>IF('男子単'!U35="","",'男子単'!U35)</f>
      </c>
      <c r="AI35" s="29">
        <f>IF('男子単'!V35="","",'男子単'!V35)</f>
      </c>
      <c r="AJ35" s="29">
        <f>IF('男子単'!W35="","",'男子単'!W35)</f>
      </c>
      <c r="AK35" s="42">
        <f t="shared" si="1"/>
      </c>
      <c r="AL35" s="29">
        <f>IF('女子単'!T35="","",'女子単'!T35)</f>
      </c>
      <c r="AM35" s="29">
        <f>IF('女子単'!U35="","",'女子単'!U35)</f>
      </c>
      <c r="AN35" s="29">
        <f>IF('女子単'!V35="","",'女子単'!V35)</f>
      </c>
      <c r="AO35" s="29">
        <f>IF('女子単'!W35="","",'女子単'!W35)</f>
      </c>
      <c r="AP35" s="42">
        <f t="shared" si="2"/>
      </c>
      <c r="AQ35" s="29">
        <f>IF('男子複'!T35="","",'男子複'!T35)</f>
      </c>
      <c r="AR35" s="29">
        <f>IF('男子複'!U35="","",'男子複'!U35)</f>
      </c>
      <c r="AS35" s="29">
        <f>IF('男子複'!V35="","",'男子複'!V35)</f>
      </c>
      <c r="AT35" s="29">
        <f>IF('男子複'!W35="","",'男子複'!W35)</f>
      </c>
      <c r="AU35" s="42">
        <f t="shared" si="3"/>
      </c>
      <c r="AV35" s="29">
        <f>IF('女子複'!T35="","",'女子複'!T35)</f>
      </c>
      <c r="AW35" s="29">
        <f>IF('女子複'!U35="","",'女子複'!U35)</f>
      </c>
      <c r="AX35" s="29">
        <f>IF('女子複'!V35="","",'女子複'!V35)</f>
      </c>
      <c r="AY35" s="29">
        <f>IF('女子複'!W35="","",'女子複'!W35)</f>
      </c>
      <c r="AZ35" s="42">
        <f t="shared" si="4"/>
      </c>
      <c r="BA35" s="29">
        <f>IF('混合複'!T35="","",'混合複'!T35)</f>
      </c>
      <c r="BB35" s="29">
        <f>IF('混合複'!U35="","",'混合複'!U35)</f>
      </c>
      <c r="BC35" s="29">
        <f>IF('混合複'!V35="","",'混合複'!V35)</f>
      </c>
      <c r="BD35" s="31">
        <f>IF('混合複'!W35="","",'混合複'!W35)</f>
      </c>
    </row>
    <row r="36" spans="5:56" ht="11.25">
      <c r="E36" s="31"/>
      <c r="L36" s="48"/>
      <c r="O36" s="48"/>
      <c r="U36" s="49"/>
      <c r="W36" s="48"/>
      <c r="AA36" s="49"/>
      <c r="AF36" s="42">
        <f t="shared" si="0"/>
      </c>
      <c r="AG36" s="29">
        <f>IF('男子単'!T36="","",'男子単'!T36)</f>
      </c>
      <c r="AH36" s="29">
        <f>IF('男子単'!U36="","",'男子単'!U36)</f>
      </c>
      <c r="AI36" s="29">
        <f>IF('男子単'!V36="","",'男子単'!V36)</f>
      </c>
      <c r="AJ36" s="29">
        <f>IF('男子単'!W36="","",'男子単'!W36)</f>
      </c>
      <c r="AK36" s="42">
        <f t="shared" si="1"/>
      </c>
      <c r="AL36" s="29">
        <f>IF('女子単'!T36="","",'女子単'!T36)</f>
      </c>
      <c r="AM36" s="29">
        <f>IF('女子単'!U36="","",'女子単'!U36)</f>
      </c>
      <c r="AN36" s="29">
        <f>IF('女子単'!V36="","",'女子単'!V36)</f>
      </c>
      <c r="AO36" s="29">
        <f>IF('女子単'!W36="","",'女子単'!W36)</f>
      </c>
      <c r="AP36" s="42">
        <f t="shared" si="2"/>
      </c>
      <c r="AQ36" s="29">
        <f>IF('男子複'!T35="","",'男子複'!T35)</f>
      </c>
      <c r="AR36" s="29">
        <f>IF('男子複'!U36="","",'男子複'!U36)</f>
      </c>
      <c r="AS36" s="29">
        <f>IF('男子複'!V36="","",'男子複'!V36)</f>
      </c>
      <c r="AT36" s="29">
        <f>IF('男子複'!W36="","",'男子複'!W36)</f>
      </c>
      <c r="AU36" s="42">
        <f t="shared" si="3"/>
      </c>
      <c r="AV36" s="29">
        <f>IF('女子複'!T35="","",'女子複'!T35)</f>
      </c>
      <c r="AW36" s="29">
        <f>IF('女子複'!U36="","",'女子複'!U36)</f>
      </c>
      <c r="AX36" s="29">
        <f>IF('女子複'!V36="","",'女子複'!V36)</f>
      </c>
      <c r="AY36" s="29">
        <f>IF('女子複'!W36="","",'女子複'!W36)</f>
      </c>
      <c r="AZ36" s="42">
        <f t="shared" si="4"/>
      </c>
      <c r="BA36" s="29">
        <f>IF('混合複'!T35="","",'混合複'!T35)</f>
      </c>
      <c r="BB36" s="29">
        <f>IF('混合複'!U36="","",'混合複'!U36)</f>
      </c>
      <c r="BC36" s="29">
        <f>IF('混合複'!V36="","",'混合複'!V36)</f>
      </c>
      <c r="BD36" s="31">
        <f>IF('混合複'!W36="","",'混合複'!W36)</f>
      </c>
    </row>
    <row r="37" spans="5:56" ht="11.25">
      <c r="E37" s="31"/>
      <c r="L37" s="48"/>
      <c r="O37" s="48"/>
      <c r="U37" s="49"/>
      <c r="W37" s="48"/>
      <c r="AA37" s="49"/>
      <c r="AF37" s="42">
        <f t="shared" si="0"/>
      </c>
      <c r="AG37" s="29">
        <f>IF('男子単'!T37="","",'男子単'!T37)</f>
      </c>
      <c r="AH37" s="29">
        <f>IF('男子単'!U37="","",'男子単'!U37)</f>
      </c>
      <c r="AI37" s="29">
        <f>IF('男子単'!V37="","",'男子単'!V37)</f>
      </c>
      <c r="AJ37" s="29">
        <f>IF('男子単'!W37="","",'男子単'!W37)</f>
      </c>
      <c r="AK37" s="42">
        <f t="shared" si="1"/>
      </c>
      <c r="AL37" s="29">
        <f>IF('女子単'!T37="","",'女子単'!T37)</f>
      </c>
      <c r="AM37" s="29">
        <f>IF('女子単'!U37="","",'女子単'!U37)</f>
      </c>
      <c r="AN37" s="29">
        <f>IF('女子単'!V37="","",'女子単'!V37)</f>
      </c>
      <c r="AO37" s="29">
        <f>IF('女子単'!W37="","",'女子単'!W37)</f>
      </c>
      <c r="AP37" s="42">
        <f t="shared" si="2"/>
      </c>
      <c r="AQ37" s="29">
        <f>IF('男子複'!T37="","",'男子複'!T37)</f>
      </c>
      <c r="AR37" s="29">
        <f>IF('男子複'!U37="","",'男子複'!U37)</f>
      </c>
      <c r="AS37" s="29">
        <f>IF('男子複'!V37="","",'男子複'!V37)</f>
      </c>
      <c r="AT37" s="29">
        <f>IF('男子複'!W37="","",'男子複'!W37)</f>
      </c>
      <c r="AU37" s="42">
        <f t="shared" si="3"/>
      </c>
      <c r="AV37" s="29">
        <f>IF('女子複'!T37="","",'女子複'!T37)</f>
      </c>
      <c r="AW37" s="29">
        <f>IF('女子複'!U37="","",'女子複'!U37)</f>
      </c>
      <c r="AX37" s="29">
        <f>IF('女子複'!V37="","",'女子複'!V37)</f>
      </c>
      <c r="AY37" s="29">
        <f>IF('女子複'!W37="","",'女子複'!W37)</f>
      </c>
      <c r="AZ37" s="42">
        <f t="shared" si="4"/>
      </c>
      <c r="BA37" s="29">
        <f>IF('混合複'!T37="","",'混合複'!T37)</f>
      </c>
      <c r="BB37" s="29">
        <f>IF('混合複'!U37="","",'混合複'!U37)</f>
      </c>
      <c r="BC37" s="29">
        <f>IF('混合複'!V37="","",'混合複'!V37)</f>
      </c>
      <c r="BD37" s="31">
        <f>IF('混合複'!W37="","",'混合複'!W37)</f>
      </c>
    </row>
    <row r="38" spans="5:56" ht="11.25">
      <c r="E38" s="31"/>
      <c r="L38" s="48"/>
      <c r="O38" s="48"/>
      <c r="U38" s="49"/>
      <c r="W38" s="48"/>
      <c r="AA38" s="49"/>
      <c r="AF38" s="42">
        <f t="shared" si="0"/>
      </c>
      <c r="AG38" s="29">
        <f>IF('男子単'!T38="","",'男子単'!T38)</f>
      </c>
      <c r="AH38" s="29">
        <f>IF('男子単'!U38="","",'男子単'!U38)</f>
      </c>
      <c r="AI38" s="29">
        <f>IF('男子単'!V38="","",'男子単'!V38)</f>
      </c>
      <c r="AJ38" s="29">
        <f>IF('男子単'!W38="","",'男子単'!W38)</f>
      </c>
      <c r="AK38" s="42">
        <f t="shared" si="1"/>
      </c>
      <c r="AL38" s="29">
        <f>IF('女子単'!T38="","",'女子単'!T38)</f>
      </c>
      <c r="AM38" s="29">
        <f>IF('女子単'!U38="","",'女子単'!U38)</f>
      </c>
      <c r="AN38" s="29">
        <f>IF('女子単'!V38="","",'女子単'!V38)</f>
      </c>
      <c r="AO38" s="29">
        <f>IF('女子単'!W38="","",'女子単'!W38)</f>
      </c>
      <c r="AP38" s="42">
        <f t="shared" si="2"/>
      </c>
      <c r="AQ38" s="29">
        <f>IF('男子複'!T37="","",'男子複'!T37)</f>
      </c>
      <c r="AR38" s="29">
        <f>IF('男子複'!U38="","",'男子複'!U38)</f>
      </c>
      <c r="AS38" s="29">
        <f>IF('男子複'!V38="","",'男子複'!V38)</f>
      </c>
      <c r="AT38" s="29">
        <f>IF('男子複'!W38="","",'男子複'!W38)</f>
      </c>
      <c r="AU38" s="42">
        <f t="shared" si="3"/>
      </c>
      <c r="AV38" s="29">
        <f>IF('女子複'!T37="","",'女子複'!T37)</f>
      </c>
      <c r="AW38" s="29">
        <f>IF('女子複'!U38="","",'女子複'!U38)</f>
      </c>
      <c r="AX38" s="29">
        <f>IF('女子複'!V38="","",'女子複'!V38)</f>
      </c>
      <c r="AY38" s="29">
        <f>IF('女子複'!W38="","",'女子複'!W38)</f>
      </c>
      <c r="AZ38" s="42">
        <f t="shared" si="4"/>
      </c>
      <c r="BA38" s="29">
        <f>IF('混合複'!T37="","",'混合複'!T37)</f>
      </c>
      <c r="BB38" s="29">
        <f>IF('混合複'!U38="","",'混合複'!U38)</f>
      </c>
      <c r="BC38" s="29">
        <f>IF('混合複'!V38="","",'混合複'!V38)</f>
      </c>
      <c r="BD38" s="31">
        <f>IF('混合複'!W38="","",'混合複'!W38)</f>
      </c>
    </row>
    <row r="39" spans="5:56" ht="11.25">
      <c r="E39" s="31"/>
      <c r="L39" s="48"/>
      <c r="O39" s="48"/>
      <c r="U39" s="49"/>
      <c r="W39" s="48"/>
      <c r="AA39" s="49"/>
      <c r="AF39" s="42">
        <f t="shared" si="0"/>
      </c>
      <c r="AG39" s="29">
        <f>IF('男子単'!T39="","",'男子単'!T39)</f>
      </c>
      <c r="AH39" s="29">
        <f>IF('男子単'!U39="","",'男子単'!U39)</f>
      </c>
      <c r="AI39" s="29">
        <f>IF('男子単'!V39="","",'男子単'!V39)</f>
      </c>
      <c r="AJ39" s="29">
        <f>IF('男子単'!W39="","",'男子単'!W39)</f>
      </c>
      <c r="AK39" s="42">
        <f t="shared" si="1"/>
      </c>
      <c r="AL39" s="29">
        <f>IF('女子単'!T39="","",'女子単'!T39)</f>
      </c>
      <c r="AM39" s="29">
        <f>IF('女子単'!U39="","",'女子単'!U39)</f>
      </c>
      <c r="AN39" s="29">
        <f>IF('女子単'!V39="","",'女子単'!V39)</f>
      </c>
      <c r="AO39" s="29">
        <f>IF('女子単'!W39="","",'女子単'!W39)</f>
      </c>
      <c r="AP39" s="42">
        <f t="shared" si="2"/>
      </c>
      <c r="AQ39" s="29">
        <f>IF('男子複'!T39="","",'男子複'!T39)</f>
      </c>
      <c r="AR39" s="29">
        <f>IF('男子複'!U39="","",'男子複'!U39)</f>
      </c>
      <c r="AS39" s="29">
        <f>IF('男子複'!V39="","",'男子複'!V39)</f>
      </c>
      <c r="AT39" s="29">
        <f>IF('男子複'!W39="","",'男子複'!W39)</f>
      </c>
      <c r="AU39" s="42">
        <f t="shared" si="3"/>
      </c>
      <c r="AV39" s="29">
        <f>IF('女子複'!T39="","",'女子複'!T39)</f>
      </c>
      <c r="AW39" s="29">
        <f>IF('女子複'!U39="","",'女子複'!U39)</f>
      </c>
      <c r="AX39" s="29">
        <f>IF('女子複'!V39="","",'女子複'!V39)</f>
      </c>
      <c r="AY39" s="29">
        <f>IF('女子複'!W39="","",'女子複'!W39)</f>
      </c>
      <c r="AZ39" s="42">
        <f t="shared" si="4"/>
      </c>
      <c r="BA39" s="29">
        <f>IF('混合複'!T39="","",'混合複'!T39)</f>
      </c>
      <c r="BB39" s="29">
        <f>IF('混合複'!U39="","",'混合複'!U39)</f>
      </c>
      <c r="BC39" s="29">
        <f>IF('混合複'!V39="","",'混合複'!V39)</f>
      </c>
      <c r="BD39" s="31">
        <f>IF('混合複'!W39="","",'混合複'!W39)</f>
      </c>
    </row>
    <row r="40" spans="5:56" ht="11.25">
      <c r="E40" s="31"/>
      <c r="L40" s="48"/>
      <c r="O40" s="48"/>
      <c r="U40" s="49"/>
      <c r="W40" s="48"/>
      <c r="AA40" s="49"/>
      <c r="AF40" s="42">
        <f t="shared" si="0"/>
      </c>
      <c r="AG40" s="29">
        <f>IF('男子単'!T40="","",'男子単'!T40)</f>
      </c>
      <c r="AH40" s="29">
        <f>IF('男子単'!U40="","",'男子単'!U40)</f>
      </c>
      <c r="AI40" s="29">
        <f>IF('男子単'!V40="","",'男子単'!V40)</f>
      </c>
      <c r="AJ40" s="29">
        <f>IF('男子単'!W40="","",'男子単'!W40)</f>
      </c>
      <c r="AK40" s="42">
        <f t="shared" si="1"/>
      </c>
      <c r="AL40" s="29">
        <f>IF('女子単'!T40="","",'女子単'!T40)</f>
      </c>
      <c r="AM40" s="29">
        <f>IF('女子単'!U40="","",'女子単'!U40)</f>
      </c>
      <c r="AN40" s="29">
        <f>IF('女子単'!V40="","",'女子単'!V40)</f>
      </c>
      <c r="AO40" s="29">
        <f>IF('女子単'!W40="","",'女子単'!W40)</f>
      </c>
      <c r="AP40" s="42">
        <f t="shared" si="2"/>
      </c>
      <c r="AQ40" s="29">
        <f>IF('男子複'!T39="","",'男子複'!T39)</f>
      </c>
      <c r="AR40" s="29">
        <f>IF('男子複'!U40="","",'男子複'!U40)</f>
      </c>
      <c r="AS40" s="29">
        <f>IF('男子複'!V40="","",'男子複'!V40)</f>
      </c>
      <c r="AT40" s="29">
        <f>IF('男子複'!W40="","",'男子複'!W40)</f>
      </c>
      <c r="AU40" s="42">
        <f t="shared" si="3"/>
      </c>
      <c r="AV40" s="29">
        <f>IF('女子複'!T39="","",'女子複'!T39)</f>
      </c>
      <c r="AW40" s="29">
        <f>IF('女子複'!U40="","",'女子複'!U40)</f>
      </c>
      <c r="AX40" s="29">
        <f>IF('女子複'!V40="","",'女子複'!V40)</f>
      </c>
      <c r="AY40" s="29">
        <f>IF('女子複'!W40="","",'女子複'!W40)</f>
      </c>
      <c r="AZ40" s="42">
        <f t="shared" si="4"/>
      </c>
      <c r="BA40" s="29">
        <f>IF('混合複'!T39="","",'混合複'!T39)</f>
      </c>
      <c r="BB40" s="29">
        <f>IF('混合複'!U40="","",'混合複'!U40)</f>
      </c>
      <c r="BC40" s="29">
        <f>IF('混合複'!V40="","",'混合複'!V40)</f>
      </c>
      <c r="BD40" s="31">
        <f>IF('混合複'!W40="","",'混合複'!W40)</f>
      </c>
    </row>
    <row r="41" spans="5:56" ht="11.25">
      <c r="E41" s="31"/>
      <c r="L41" s="48"/>
      <c r="O41" s="48"/>
      <c r="U41" s="49"/>
      <c r="W41" s="48"/>
      <c r="AA41" s="49"/>
      <c r="AF41" s="42">
        <f t="shared" si="0"/>
      </c>
      <c r="AG41" s="29">
        <f>IF('男子単'!T41="","",'男子単'!T41)</f>
      </c>
      <c r="AH41" s="29">
        <f>IF('男子単'!U41="","",'男子単'!U41)</f>
      </c>
      <c r="AI41" s="29">
        <f>IF('男子単'!V41="","",'男子単'!V41)</f>
      </c>
      <c r="AJ41" s="29">
        <f>IF('男子単'!W41="","",'男子単'!W41)</f>
      </c>
      <c r="AK41" s="42">
        <f t="shared" si="1"/>
      </c>
      <c r="AL41" s="29">
        <f>IF('女子単'!T41="","",'女子単'!T41)</f>
      </c>
      <c r="AM41" s="29">
        <f>IF('女子単'!U41="","",'女子単'!U41)</f>
      </c>
      <c r="AN41" s="29">
        <f>IF('女子単'!V41="","",'女子単'!V41)</f>
      </c>
      <c r="AO41" s="29">
        <f>IF('女子単'!W41="","",'女子単'!W41)</f>
      </c>
      <c r="AP41" s="42">
        <f t="shared" si="2"/>
      </c>
      <c r="AQ41" s="29">
        <f>IF('男子複'!T41="","",'男子複'!T41)</f>
      </c>
      <c r="AR41" s="29">
        <f>IF('男子複'!U41="","",'男子複'!U41)</f>
      </c>
      <c r="AS41" s="29">
        <f>IF('男子複'!V41="","",'男子複'!V41)</f>
      </c>
      <c r="AT41" s="29">
        <f>IF('男子複'!W41="","",'男子複'!W41)</f>
      </c>
      <c r="AU41" s="42">
        <f t="shared" si="3"/>
      </c>
      <c r="AV41" s="29">
        <f>IF('女子複'!T41="","",'女子複'!T41)</f>
      </c>
      <c r="AW41" s="29">
        <f>IF('女子複'!U41="","",'女子複'!U41)</f>
      </c>
      <c r="AX41" s="29">
        <f>IF('女子複'!V41="","",'女子複'!V41)</f>
      </c>
      <c r="AY41" s="29">
        <f>IF('女子複'!W41="","",'女子複'!W41)</f>
      </c>
      <c r="AZ41" s="42">
        <f t="shared" si="4"/>
      </c>
      <c r="BA41" s="29">
        <f>IF('混合複'!T41="","",'混合複'!T41)</f>
      </c>
      <c r="BB41" s="29">
        <f>IF('混合複'!U41="","",'混合複'!U41)</f>
      </c>
      <c r="BC41" s="29">
        <f>IF('混合複'!V41="","",'混合複'!V41)</f>
      </c>
      <c r="BD41" s="31">
        <f>IF('混合複'!W41="","",'混合複'!W41)</f>
      </c>
    </row>
    <row r="42" spans="1:56" ht="12" thickBot="1">
      <c r="A42" s="44"/>
      <c r="B42" s="44"/>
      <c r="C42" s="44"/>
      <c r="D42" s="44"/>
      <c r="E42" s="45"/>
      <c r="F42" s="44"/>
      <c r="G42" s="44"/>
      <c r="H42" s="44"/>
      <c r="I42" s="44"/>
      <c r="J42" s="44"/>
      <c r="K42" s="44"/>
      <c r="L42" s="50"/>
      <c r="M42" s="44"/>
      <c r="N42" s="44"/>
      <c r="O42" s="50"/>
      <c r="P42" s="44"/>
      <c r="Q42" s="44"/>
      <c r="R42" s="44"/>
      <c r="S42" s="44"/>
      <c r="T42" s="44"/>
      <c r="U42" s="51"/>
      <c r="V42" s="44"/>
      <c r="W42" s="50"/>
      <c r="X42" s="44"/>
      <c r="Y42" s="44"/>
      <c r="Z42" s="44"/>
      <c r="AA42" s="51"/>
      <c r="AB42" s="44"/>
      <c r="AC42" s="44"/>
      <c r="AD42" s="44"/>
      <c r="AE42" s="44"/>
      <c r="AF42" s="43">
        <f t="shared" si="0"/>
      </c>
      <c r="AG42" s="44">
        <f>IF('男子単'!T42="","",'男子単'!T42)</f>
      </c>
      <c r="AH42" s="44">
        <f>IF('男子単'!U42="","",'男子単'!U42)</f>
      </c>
      <c r="AI42" s="44">
        <f>IF('男子単'!V42="","",'男子単'!V42)</f>
      </c>
      <c r="AJ42" s="44">
        <f>IF('男子単'!W42="","",'男子単'!W42)</f>
      </c>
      <c r="AK42" s="43">
        <f t="shared" si="1"/>
      </c>
      <c r="AL42" s="44">
        <f>IF('女子単'!T42="","",'女子単'!T42)</f>
      </c>
      <c r="AM42" s="44">
        <f>IF('女子単'!U42="","",'女子単'!U42)</f>
      </c>
      <c r="AN42" s="44">
        <f>IF('女子単'!V42="","",'女子単'!V42)</f>
      </c>
      <c r="AO42" s="44">
        <f>IF('女子単'!W42="","",'女子単'!W42)</f>
      </c>
      <c r="AP42" s="43">
        <f t="shared" si="2"/>
      </c>
      <c r="AQ42" s="44">
        <f>IF('男子複'!T41="","",'男子複'!T41)</f>
      </c>
      <c r="AR42" s="44">
        <f>IF('男子複'!U42="","",'男子複'!U42)</f>
      </c>
      <c r="AS42" s="44">
        <f>IF('男子複'!V42="","",'男子複'!V42)</f>
      </c>
      <c r="AT42" s="44">
        <f>IF('男子複'!W42="","",'男子複'!W42)</f>
      </c>
      <c r="AU42" s="43">
        <f t="shared" si="3"/>
      </c>
      <c r="AV42" s="44">
        <f>IF('女子複'!T41="","",'女子複'!T41)</f>
      </c>
      <c r="AW42" s="44">
        <f>IF('女子複'!U42="","",'女子複'!U42)</f>
      </c>
      <c r="AX42" s="44">
        <f>IF('女子複'!V42="","",'女子複'!V42)</f>
      </c>
      <c r="AY42" s="44">
        <f>IF('女子複'!W42="","",'女子複'!W42)</f>
      </c>
      <c r="AZ42" s="43">
        <f t="shared" si="4"/>
      </c>
      <c r="BA42" s="44">
        <f>IF('混合複'!T41="","",'混合複'!T41)</f>
      </c>
      <c r="BB42" s="44">
        <f>IF('混合複'!U42="","",'混合複'!U42)</f>
      </c>
      <c r="BC42" s="44">
        <f>IF('混合複'!V42="","",'混合複'!V42)</f>
      </c>
      <c r="BD42" s="45">
        <f>IF('混合複'!W42="","",'混合複'!W42)</f>
      </c>
    </row>
  </sheetData>
  <sheetProtection/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A31J</dc:creator>
  <cp:keywords/>
  <dc:description/>
  <cp:lastModifiedBy>A31J</cp:lastModifiedBy>
  <cp:lastPrinted>2018-08-17T07:22:27Z</cp:lastPrinted>
  <dcterms:created xsi:type="dcterms:W3CDTF">2016-02-06T04:54:02Z</dcterms:created>
  <dcterms:modified xsi:type="dcterms:W3CDTF">2018-08-28T04:47:27Z</dcterms:modified>
  <cp:category/>
  <cp:version/>
  <cp:contentType/>
  <cp:contentStatus/>
</cp:coreProperties>
</file>