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C:\Users\toshi\Desktop\"/>
    </mc:Choice>
  </mc:AlternateContent>
  <xr:revisionPtr revIDLastSave="0" documentId="13_ncr:1_{D473CFD7-84C1-4E36-A8BC-162E8F680CEF}" xr6:coauthVersionLast="43" xr6:coauthVersionMax="43" xr10:uidLastSave="{00000000-0000-0000-0000-000000000000}"/>
  <bookViews>
    <workbookView xWindow="2270" yWindow="410" windowWidth="14560" windowHeight="13060" activeTab="3" xr2:uid="{00000000-000D-0000-FFFF-FFFF00000000}"/>
  </bookViews>
  <sheets>
    <sheet name="参加料納入表" sheetId="5" r:id="rId1"/>
    <sheet name="単" sheetId="6" r:id="rId2"/>
    <sheet name="複" sheetId="7" r:id="rId3"/>
    <sheet name="混合複" sheetId="8" r:id="rId4"/>
  </sheets>
  <definedNames>
    <definedName name="_xlnm.Print_Area" localSheetId="0">参加料納入表!$A:$J</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4" i="8" l="1"/>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G1" i="8"/>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G1" i="7"/>
  <c r="F52" i="6" l="1"/>
  <c r="F53" i="6"/>
  <c r="F54" i="6"/>
  <c r="F51"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B34" i="5"/>
  <c r="G1" i="6" l="1"/>
  <c r="F3" i="6"/>
  <c r="F13" i="5" l="1"/>
  <c r="I13" i="5" s="1"/>
  <c r="I14" i="5" s="1"/>
  <c r="F11" i="5"/>
  <c r="I11" i="5" s="1"/>
  <c r="I12" i="5" s="1"/>
  <c r="F4" i="5"/>
  <c r="I4" i="5" s="1"/>
  <c r="I5" i="5" s="1"/>
  <c r="F6" i="5"/>
  <c r="I6" i="5" s="1"/>
  <c r="I7" i="5" s="1"/>
  <c r="H28" i="5" l="1"/>
</calcChain>
</file>

<file path=xl/sharedStrings.xml><?xml version="1.0" encoding="utf-8"?>
<sst xmlns="http://schemas.openxmlformats.org/spreadsheetml/2006/main" count="179" uniqueCount="93">
  <si>
    <t>種目</t>
    <rPh sb="0" eb="2">
      <t>シュモク</t>
    </rPh>
    <phoneticPr fontId="1"/>
  </si>
  <si>
    <t>一般混合</t>
    <rPh sb="0" eb="2">
      <t>イッパン</t>
    </rPh>
    <rPh sb="2" eb="4">
      <t>コンゴウ</t>
    </rPh>
    <phoneticPr fontId="1"/>
  </si>
  <si>
    <t>略</t>
    <rPh sb="0" eb="1">
      <t>リャク</t>
    </rPh>
    <phoneticPr fontId="1"/>
  </si>
  <si>
    <t>申込数</t>
    <rPh sb="0" eb="1">
      <t>モウ</t>
    </rPh>
    <rPh sb="1" eb="2">
      <t>コ</t>
    </rPh>
    <rPh sb="2" eb="3">
      <t>スウ</t>
    </rPh>
    <phoneticPr fontId="1"/>
  </si>
  <si>
    <t>計</t>
    <rPh sb="0" eb="1">
      <t>ケイ</t>
    </rPh>
    <phoneticPr fontId="1"/>
  </si>
  <si>
    <t>金　　　額</t>
    <rPh sb="0" eb="1">
      <t>キン</t>
    </rPh>
    <rPh sb="4" eb="5">
      <t>ガク</t>
    </rPh>
    <phoneticPr fontId="1"/>
  </si>
  <si>
    <t>少年男子　　　　　</t>
    <rPh sb="0" eb="2">
      <t>ショウネン</t>
    </rPh>
    <rPh sb="2" eb="4">
      <t>ダンシ</t>
    </rPh>
    <phoneticPr fontId="1"/>
  </si>
  <si>
    <t>単</t>
    <rPh sb="0" eb="1">
      <t>タン</t>
    </rPh>
    <phoneticPr fontId="1"/>
  </si>
  <si>
    <t>名</t>
    <rPh sb="0" eb="1">
      <t>メイ</t>
    </rPh>
    <phoneticPr fontId="1"/>
  </si>
  <si>
    <t>少年女子　　　　　</t>
    <rPh sb="0" eb="2">
      <t>ショウネン</t>
    </rPh>
    <rPh sb="2" eb="4">
      <t>ジョシ</t>
    </rPh>
    <phoneticPr fontId="1"/>
  </si>
  <si>
    <t>一般男子　　　　　</t>
    <rPh sb="0" eb="2">
      <t>イッパン</t>
    </rPh>
    <rPh sb="2" eb="4">
      <t>ダンシ</t>
    </rPh>
    <phoneticPr fontId="1"/>
  </si>
  <si>
    <t>一般女子</t>
    <rPh sb="0" eb="2">
      <t>イッパン</t>
    </rPh>
    <rPh sb="2" eb="4">
      <t>ジョシ</t>
    </rPh>
    <phoneticPr fontId="1"/>
  </si>
  <si>
    <t xml:space="preserve">３０歳以上男子　 </t>
    <rPh sb="2" eb="5">
      <t>サイイジョウ</t>
    </rPh>
    <rPh sb="5" eb="7">
      <t>ダンシ</t>
    </rPh>
    <phoneticPr fontId="1"/>
  </si>
  <si>
    <t xml:space="preserve">３０歳以上女子　 </t>
    <rPh sb="2" eb="5">
      <t>サイイジョウ</t>
    </rPh>
    <rPh sb="5" eb="7">
      <t>ジョシ</t>
    </rPh>
    <phoneticPr fontId="1"/>
  </si>
  <si>
    <t>４０歳以上男子</t>
    <rPh sb="2" eb="5">
      <t>サイイジョウ</t>
    </rPh>
    <rPh sb="5" eb="7">
      <t>ダンシ</t>
    </rPh>
    <phoneticPr fontId="1"/>
  </si>
  <si>
    <t>複</t>
    <rPh sb="0" eb="1">
      <t>フク</t>
    </rPh>
    <phoneticPr fontId="1"/>
  </si>
  <si>
    <t>組</t>
    <rPh sb="0" eb="1">
      <t>クミ</t>
    </rPh>
    <phoneticPr fontId="1"/>
  </si>
  <si>
    <t xml:space="preserve">４０歳以上男子　 </t>
    <rPh sb="2" eb="5">
      <t>サイイジョウ</t>
    </rPh>
    <rPh sb="5" eb="7">
      <t>ダンシ</t>
    </rPh>
    <phoneticPr fontId="1"/>
  </si>
  <si>
    <t xml:space="preserve">４０歳以上女子　 </t>
    <rPh sb="2" eb="5">
      <t>サイイジョウ</t>
    </rPh>
    <rPh sb="5" eb="7">
      <t>ジョシ</t>
    </rPh>
    <phoneticPr fontId="1"/>
  </si>
  <si>
    <t xml:space="preserve">５０歳以上男子　 </t>
    <rPh sb="2" eb="5">
      <t>サイイジョウ</t>
    </rPh>
    <rPh sb="5" eb="7">
      <t>ダンシ</t>
    </rPh>
    <phoneticPr fontId="1"/>
  </si>
  <si>
    <t xml:space="preserve">５０歳以上女子　 </t>
    <rPh sb="2" eb="5">
      <t>サイイジョウ</t>
    </rPh>
    <rPh sb="5" eb="7">
      <t>ジョシ</t>
    </rPh>
    <phoneticPr fontId="1"/>
  </si>
  <si>
    <t xml:space="preserve">６０歳以上男子　 </t>
    <rPh sb="2" eb="5">
      <t>サイイジョウ</t>
    </rPh>
    <rPh sb="5" eb="7">
      <t>ダンシ</t>
    </rPh>
    <phoneticPr fontId="1"/>
  </si>
  <si>
    <t xml:space="preserve">６０歳以上女子　 </t>
    <rPh sb="2" eb="5">
      <t>サイイジョウ</t>
    </rPh>
    <rPh sb="5" eb="7">
      <t>ジョシ</t>
    </rPh>
    <phoneticPr fontId="1"/>
  </si>
  <si>
    <t>４０歳以上混合　</t>
    <rPh sb="2" eb="5">
      <t>サイイジョウ</t>
    </rPh>
    <rPh sb="5" eb="7">
      <t>コンゴウ</t>
    </rPh>
    <phoneticPr fontId="1"/>
  </si>
  <si>
    <t>５０歳以上混合</t>
    <rPh sb="2" eb="5">
      <t>サイイジョウ</t>
    </rPh>
    <rPh sb="5" eb="7">
      <t>コンゴウ</t>
    </rPh>
    <phoneticPr fontId="1"/>
  </si>
  <si>
    <t>６０歳以上混合</t>
    <rPh sb="2" eb="5">
      <t>サイイジョウ</t>
    </rPh>
    <rPh sb="5" eb="7">
      <t>コンゴウ</t>
    </rPh>
    <phoneticPr fontId="1"/>
  </si>
  <si>
    <t>中部日本バドミントン連盟分担金</t>
    <rPh sb="0" eb="2">
      <t>チュウブ</t>
    </rPh>
    <rPh sb="2" eb="4">
      <t>ニッポン</t>
    </rPh>
    <rPh sb="10" eb="12">
      <t>レンメイ</t>
    </rPh>
    <rPh sb="12" eb="15">
      <t>ブンタンキン</t>
    </rPh>
    <phoneticPr fontId="1"/>
  </si>
  <si>
    <t>合　計</t>
    <rPh sb="0" eb="1">
      <t>ゴウ</t>
    </rPh>
    <rPh sb="2" eb="3">
      <t>ケイ</t>
    </rPh>
    <phoneticPr fontId="1"/>
  </si>
  <si>
    <t>名</t>
    <rPh sb="0" eb="1">
      <t>メイ</t>
    </rPh>
    <phoneticPr fontId="4"/>
  </si>
  <si>
    <t>円</t>
    <rPh sb="0" eb="1">
      <t>エン</t>
    </rPh>
    <phoneticPr fontId="4"/>
  </si>
  <si>
    <t>＝</t>
    <phoneticPr fontId="4"/>
  </si>
  <si>
    <t>組</t>
    <rPh sb="0" eb="1">
      <t>クミ</t>
    </rPh>
    <phoneticPr fontId="4"/>
  </si>
  <si>
    <t>第72回中部日本バドミントン選手権大会参加申込書</t>
    <rPh sb="0" eb="1">
      <t>ダイ</t>
    </rPh>
    <rPh sb="3" eb="4">
      <t>カイ</t>
    </rPh>
    <rPh sb="4" eb="6">
      <t>チュウブ</t>
    </rPh>
    <rPh sb="6" eb="8">
      <t>ニッポン</t>
    </rPh>
    <rPh sb="14" eb="17">
      <t>センシュケン</t>
    </rPh>
    <rPh sb="17" eb="19">
      <t>タイカイ</t>
    </rPh>
    <rPh sb="19" eb="21">
      <t>サンカ</t>
    </rPh>
    <rPh sb="21" eb="24">
      <t>モウシコミショ</t>
    </rPh>
    <phoneticPr fontId="1"/>
  </si>
  <si>
    <t>県</t>
    <rPh sb="0" eb="1">
      <t>ケン</t>
    </rPh>
    <phoneticPr fontId="4"/>
  </si>
  <si>
    <t>BS</t>
  </si>
  <si>
    <t>GS</t>
  </si>
  <si>
    <t>MS</t>
  </si>
  <si>
    <t>WS</t>
  </si>
  <si>
    <t>30MS</t>
  </si>
  <si>
    <t>30WS</t>
  </si>
  <si>
    <t>40MS</t>
  </si>
  <si>
    <t>BD</t>
  </si>
  <si>
    <t>GD</t>
  </si>
  <si>
    <t>MD</t>
  </si>
  <si>
    <t>WD</t>
  </si>
  <si>
    <t>30MD</t>
  </si>
  <si>
    <t>30WD</t>
  </si>
  <si>
    <t>40MD</t>
  </si>
  <si>
    <t>40WD</t>
  </si>
  <si>
    <t>50MD</t>
  </si>
  <si>
    <t>50WD</t>
  </si>
  <si>
    <t>60MD</t>
  </si>
  <si>
    <t>60WD</t>
  </si>
  <si>
    <t>XD</t>
  </si>
  <si>
    <t>40XD</t>
  </si>
  <si>
    <t>50XD</t>
  </si>
  <si>
    <t>60XD</t>
  </si>
  <si>
    <t>・参加納入表</t>
    <rPh sb="1" eb="3">
      <t>サンカ</t>
    </rPh>
    <rPh sb="3" eb="5">
      <t>ノウニュウ</t>
    </rPh>
    <rPh sb="5" eb="6">
      <t>ヒョウ</t>
    </rPh>
    <phoneticPr fontId="4"/>
  </si>
  <si>
    <t>日</t>
    <rPh sb="0" eb="1">
      <t>ニチ</t>
    </rPh>
    <phoneticPr fontId="4"/>
  </si>
  <si>
    <t>令和元年9月</t>
    <rPh sb="0" eb="2">
      <t>レイワ</t>
    </rPh>
    <rPh sb="2" eb="4">
      <t>ガンネン</t>
    </rPh>
    <rPh sb="5" eb="6">
      <t>ガツ</t>
    </rPh>
    <phoneticPr fontId="4"/>
  </si>
  <si>
    <t>◎送金元</t>
    <rPh sb="1" eb="3">
      <t>ソウキン</t>
    </rPh>
    <rPh sb="3" eb="4">
      <t>モト</t>
    </rPh>
    <phoneticPr fontId="4"/>
  </si>
  <si>
    <t>また、別紙内訳の者を当県の代表選手として認定いたします</t>
    <phoneticPr fontId="4"/>
  </si>
  <si>
    <t>【送金者】</t>
    <phoneticPr fontId="4"/>
  </si>
  <si>
    <t>【送金日】　9月</t>
    <phoneticPr fontId="4"/>
  </si>
  <si>
    <t>㊞</t>
    <phoneticPr fontId="4"/>
  </si>
  <si>
    <t>県バドミントン協会</t>
  </si>
  <si>
    <t>　会長</t>
    <phoneticPr fontId="4"/>
  </si>
  <si>
    <t>携帯電話</t>
    <rPh sb="0" eb="2">
      <t>ケイタイ</t>
    </rPh>
    <rPh sb="2" eb="4">
      <t>デンワ</t>
    </rPh>
    <phoneticPr fontId="4"/>
  </si>
  <si>
    <t>氏名</t>
    <rPh sb="0" eb="2">
      <t>シメイ</t>
    </rPh>
    <phoneticPr fontId="4"/>
  </si>
  <si>
    <t>住所</t>
    <rPh sb="0" eb="2">
      <t>ジュウショ</t>
    </rPh>
    <phoneticPr fontId="4"/>
  </si>
  <si>
    <t>（申込責任者）　〒</t>
    <rPh sb="1" eb="3">
      <t>モウシコミ</t>
    </rPh>
    <rPh sb="3" eb="6">
      <t>セキニンシャ</t>
    </rPh>
    <phoneticPr fontId="4"/>
  </si>
  <si>
    <t>〈代表者会議出席予定者〉</t>
    <phoneticPr fontId="4"/>
  </si>
  <si>
    <t>氏名</t>
    <rPh sb="0" eb="2">
      <t>シメイ</t>
    </rPh>
    <phoneticPr fontId="4"/>
  </si>
  <si>
    <t>　３０００円 ×</t>
    <rPh sb="5" eb="6">
      <t>エン</t>
    </rPh>
    <phoneticPr fontId="1"/>
  </si>
  <si>
    <t>　４０００円 ×</t>
    <rPh sb="5" eb="6">
      <t>エン</t>
    </rPh>
    <phoneticPr fontId="1"/>
  </si>
  <si>
    <t>　６０００円 ×</t>
    <rPh sb="5" eb="6">
      <t>エン</t>
    </rPh>
    <phoneticPr fontId="1"/>
  </si>
  <si>
    <t>　８０００円 ×</t>
    <rPh sb="5" eb="6">
      <t>エン</t>
    </rPh>
    <phoneticPr fontId="1"/>
  </si>
  <si>
    <t>　　　　（控）申し込み県協会で保管</t>
    <phoneticPr fontId="4"/>
  </si>
  <si>
    <t>ふりがな</t>
  </si>
  <si>
    <t>会員番号</t>
    <rPh sb="0" eb="2">
      <t>カイイン</t>
    </rPh>
    <rPh sb="2" eb="4">
      <t>バンゴウ</t>
    </rPh>
    <phoneticPr fontId="4"/>
  </si>
  <si>
    <t>年齢</t>
    <rPh sb="0" eb="1">
      <t>ネン</t>
    </rPh>
    <rPh sb="1" eb="2">
      <t>ヨワイ</t>
    </rPh>
    <phoneticPr fontId="1"/>
  </si>
  <si>
    <t>ランク</t>
    <phoneticPr fontId="4"/>
  </si>
  <si>
    <t>所属</t>
    <rPh sb="0" eb="1">
      <t>ショ</t>
    </rPh>
    <rPh sb="1" eb="2">
      <t>ゾク</t>
    </rPh>
    <phoneticPr fontId="1"/>
  </si>
  <si>
    <t>県</t>
    <rPh sb="0" eb="1">
      <t>ケン</t>
    </rPh>
    <phoneticPr fontId="4"/>
  </si>
  <si>
    <t>単の部</t>
    <rPh sb="0" eb="1">
      <t>タン</t>
    </rPh>
    <rPh sb="2" eb="3">
      <t>ブ</t>
    </rPh>
    <phoneticPr fontId="4"/>
  </si>
  <si>
    <t>上記の通り参加料及び中部日本バドミントン連盟分担金を納入致します</t>
    <rPh sb="28" eb="29">
      <t>イタ</t>
    </rPh>
    <phoneticPr fontId="4"/>
  </si>
  <si>
    <r>
      <rPr>
        <sz val="10"/>
        <color theme="1"/>
        <rFont val="ＭＳ Ｐゴシック"/>
        <family val="3"/>
        <charset val="128"/>
        <scheme val="major"/>
      </rPr>
      <t>氏（空白）名</t>
    </r>
    <r>
      <rPr>
        <sz val="11"/>
        <color theme="1"/>
        <rFont val="ＭＳ Ｐゴシック"/>
        <family val="3"/>
        <charset val="128"/>
        <scheme val="major"/>
      </rPr>
      <t xml:space="preserve">
</t>
    </r>
    <r>
      <rPr>
        <sz val="8"/>
        <color theme="1"/>
        <rFont val="ＭＳ Ｐゴシック"/>
        <family val="3"/>
        <charset val="128"/>
        <scheme val="major"/>
      </rPr>
      <t>(例：愛知　太朗)</t>
    </r>
    <phoneticPr fontId="4"/>
  </si>
  <si>
    <r>
      <rPr>
        <sz val="10"/>
        <color theme="1"/>
        <rFont val="ＭＳ Ｐゴシック"/>
        <family val="3"/>
        <charset val="128"/>
        <scheme val="major"/>
      </rPr>
      <t>生年月日</t>
    </r>
    <r>
      <rPr>
        <sz val="11"/>
        <color theme="1"/>
        <rFont val="ＭＳ Ｐゴシック"/>
        <family val="3"/>
        <charset val="128"/>
        <scheme val="major"/>
      </rPr>
      <t xml:space="preserve">
</t>
    </r>
    <r>
      <rPr>
        <sz val="8"/>
        <color theme="1"/>
        <rFont val="ＭＳ Ｐゴシック"/>
        <family val="3"/>
        <charset val="128"/>
        <scheme val="major"/>
      </rPr>
      <t>（例1963/6/11）</t>
    </r>
  </si>
  <si>
    <t>複の部</t>
    <rPh sb="0" eb="1">
      <t>フク</t>
    </rPh>
    <rPh sb="2" eb="3">
      <t>ブ</t>
    </rPh>
    <phoneticPr fontId="4"/>
  </si>
  <si>
    <t>氏（空白）名
※男子を上に記入</t>
    <rPh sb="8" eb="10">
      <t>ダンシ</t>
    </rPh>
    <rPh sb="11" eb="12">
      <t>ウエ</t>
    </rPh>
    <rPh sb="13" eb="15">
      <t>キニュウ</t>
    </rPh>
    <phoneticPr fontId="4"/>
  </si>
  <si>
    <t>混合複の部</t>
    <rPh sb="0" eb="2">
      <t>コンゴウ</t>
    </rPh>
    <rPh sb="2" eb="3">
      <t>フク</t>
    </rPh>
    <rPh sb="4" eb="5">
      <t>ブ</t>
    </rPh>
    <phoneticPr fontId="4"/>
  </si>
  <si>
    <t>第72回中部日本バドミントン選手権大会参加申込書</t>
    <phoneticPr fontId="4"/>
  </si>
  <si>
    <r>
      <rPr>
        <sz val="10"/>
        <color theme="1"/>
        <rFont val="ＭＳ 明朝"/>
        <family val="1"/>
        <charset val="128"/>
      </rPr>
      <t>※備考　（正）第</t>
    </r>
    <r>
      <rPr>
        <sz val="10"/>
        <color theme="1"/>
        <rFont val="ＭＳ Ｐ明朝"/>
        <family val="1"/>
        <charset val="128"/>
      </rPr>
      <t>72回中部日本バドミントン選手権大会事務局あて　※当該ファイルをＥメールでも送信願います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</si>
</sst>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color theme="1"/>
      <name val="ＭＳ Ｐ明朝"/>
      <family val="1"/>
      <charset val="128"/>
    </font>
    <font>
      <sz val="16"/>
      <color theme="1"/>
      <name val="ＭＳ Ｐゴシック"/>
      <family val="3"/>
      <charset val="128"/>
      <scheme val="minor"/>
    </font>
    <font>
      <sz val="14"/>
      <color theme="1"/>
      <name val="ＭＳ Ｐゴシック"/>
      <family val="3"/>
      <charset val="128"/>
      <scheme val="minor"/>
    </font>
    <font>
      <sz val="10"/>
      <color theme="1"/>
      <name val="ＭＳ 明朝"/>
      <family val="1"/>
      <charset val="128"/>
    </font>
    <font>
      <sz val="12"/>
      <name val="ＭＳ Ｐ明朝"/>
      <family val="1"/>
      <charset val="128"/>
    </font>
    <font>
      <sz val="11"/>
      <color theme="1"/>
      <name val="ＭＳ Ｐ明朝"/>
      <family val="1"/>
      <charset val="128"/>
    </font>
    <font>
      <sz val="11"/>
      <name val="ＭＳ Ｐ明朝"/>
      <family val="1"/>
      <charset val="128"/>
    </font>
    <font>
      <sz val="11"/>
      <color theme="1"/>
      <name val="ＭＳ Ｐゴシック"/>
      <family val="3"/>
      <charset val="128"/>
      <scheme val="major"/>
    </font>
    <font>
      <sz val="8"/>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s>
  <fills count="3">
    <fill>
      <patternFill patternType="none"/>
    </fill>
    <fill>
      <patternFill patternType="gray125"/>
    </fill>
    <fill>
      <patternFill patternType="solid">
        <fgColor theme="0" tint="-4.9989318521683403E-2"/>
        <bgColor indexed="64"/>
      </patternFill>
    </fill>
  </fills>
  <borders count="47">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style="hair">
        <color auto="1"/>
      </left>
      <right style="thin">
        <color auto="1"/>
      </right>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thin">
        <color auto="1"/>
      </right>
      <top style="hair">
        <color indexed="64"/>
      </top>
      <bottom/>
      <diagonal/>
    </border>
    <border>
      <left style="hair">
        <color indexed="64"/>
      </left>
      <right style="hair">
        <color indexed="64"/>
      </right>
      <top style="hair">
        <color indexed="64"/>
      </top>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s>
  <cellStyleXfs count="2">
    <xf numFmtId="0" fontId="0" fillId="0" borderId="0">
      <alignment vertical="center"/>
    </xf>
    <xf numFmtId="0" fontId="2" fillId="0" borderId="0">
      <alignment vertical="center"/>
    </xf>
  </cellStyleXfs>
  <cellXfs count="131">
    <xf numFmtId="0" fontId="0" fillId="0" borderId="0" xfId="0">
      <alignment vertical="center"/>
    </xf>
    <xf numFmtId="0" fontId="3" fillId="0" borderId="0" xfId="0" applyFont="1">
      <alignment vertical="center"/>
    </xf>
    <xf numFmtId="0" fontId="3" fillId="0" borderId="0" xfId="0" applyFont="1" applyBorder="1" applyAlignment="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17" xfId="0" applyFont="1" applyBorder="1" applyAlignment="1">
      <alignment horizontal="center" vertical="center"/>
    </xf>
    <xf numFmtId="0" fontId="3" fillId="0" borderId="19" xfId="0" applyFont="1" applyBorder="1">
      <alignment vertical="center"/>
    </xf>
    <xf numFmtId="0" fontId="3" fillId="0" borderId="20" xfId="0" applyFont="1" applyBorder="1" applyAlignment="1">
      <alignment horizontal="center" vertical="center"/>
    </xf>
    <xf numFmtId="0" fontId="3" fillId="0" borderId="22" xfId="0" applyFont="1" applyBorder="1">
      <alignment vertical="center"/>
    </xf>
    <xf numFmtId="0" fontId="3" fillId="0" borderId="23" xfId="0" applyFont="1" applyBorder="1" applyAlignment="1">
      <alignment horizontal="center" vertical="center"/>
    </xf>
    <xf numFmtId="0" fontId="3" fillId="0" borderId="25" xfId="0" applyFont="1" applyBorder="1">
      <alignment vertical="center"/>
    </xf>
    <xf numFmtId="0" fontId="3" fillId="0" borderId="26" xfId="0" applyFont="1" applyBorder="1" applyAlignment="1">
      <alignment horizontal="center" vertical="center"/>
    </xf>
    <xf numFmtId="0" fontId="3" fillId="0" borderId="12" xfId="0" applyFont="1" applyBorder="1" applyAlignment="1">
      <alignment horizontal="right" vertical="center"/>
    </xf>
    <xf numFmtId="0" fontId="3" fillId="0" borderId="14" xfId="0" applyFont="1" applyBorder="1" applyAlignment="1">
      <alignment horizontal="right" vertical="center"/>
    </xf>
    <xf numFmtId="0" fontId="5" fillId="0" borderId="0" xfId="0" applyFont="1">
      <alignment vertical="center"/>
    </xf>
    <xf numFmtId="0" fontId="7" fillId="0" borderId="3" xfId="0" applyFont="1" applyBorder="1">
      <alignment vertical="center"/>
    </xf>
    <xf numFmtId="0" fontId="7" fillId="0" borderId="19" xfId="0" applyFont="1" applyBorder="1">
      <alignment vertical="center"/>
    </xf>
    <xf numFmtId="0" fontId="7" fillId="0" borderId="22" xfId="0" applyFont="1" applyBorder="1">
      <alignment vertical="center"/>
    </xf>
    <xf numFmtId="0" fontId="7" fillId="0" borderId="25" xfId="0" applyFont="1" applyBorder="1">
      <alignment vertical="center"/>
    </xf>
    <xf numFmtId="0" fontId="3" fillId="0" borderId="3" xfId="0" applyFont="1" applyBorder="1" applyAlignment="1">
      <alignment horizontal="right" vertical="center"/>
    </xf>
    <xf numFmtId="0" fontId="3" fillId="0" borderId="0" xfId="0" applyFont="1" applyAlignment="1"/>
    <xf numFmtId="0" fontId="5" fillId="0" borderId="0" xfId="0" applyFont="1" applyAlignment="1"/>
    <xf numFmtId="0" fontId="5" fillId="0" borderId="0" xfId="0" applyFont="1" applyAlignment="1">
      <alignment horizontal="left"/>
    </xf>
    <xf numFmtId="0" fontId="3" fillId="0" borderId="10" xfId="0" applyFont="1" applyBorder="1" applyAlignment="1">
      <alignment horizontal="right" vertical="center"/>
    </xf>
    <xf numFmtId="3" fontId="3" fillId="0" borderId="5" xfId="0" applyNumberFormat="1" applyFont="1" applyBorder="1">
      <alignment vertical="center"/>
    </xf>
    <xf numFmtId="3" fontId="3" fillId="0" borderId="0" xfId="0" applyNumberFormat="1" applyFont="1" applyBorder="1">
      <alignment vertical="center"/>
    </xf>
    <xf numFmtId="0" fontId="8" fillId="0" borderId="0" xfId="0" applyFont="1" applyAlignment="1"/>
    <xf numFmtId="0" fontId="3" fillId="0" borderId="2" xfId="0" applyFont="1" applyBorder="1" applyAlignment="1">
      <alignment horizontal="left" vertical="center" indent="1"/>
    </xf>
    <xf numFmtId="0" fontId="3" fillId="0" borderId="18" xfId="0" applyFont="1" applyBorder="1" applyAlignment="1">
      <alignment horizontal="left" vertical="center" indent="1"/>
    </xf>
    <xf numFmtId="0" fontId="3" fillId="0" borderId="21" xfId="0" applyFont="1" applyBorder="1" applyAlignment="1">
      <alignment horizontal="left" vertical="center" indent="1"/>
    </xf>
    <xf numFmtId="0" fontId="3" fillId="0" borderId="24" xfId="0" applyFont="1" applyBorder="1" applyAlignment="1">
      <alignment horizontal="left" vertical="center" indent="1"/>
    </xf>
    <xf numFmtId="0" fontId="7" fillId="0" borderId="0" xfId="0" applyFont="1">
      <alignment vertical="center"/>
    </xf>
    <xf numFmtId="0" fontId="7" fillId="2" borderId="9" xfId="0" applyFont="1" applyFill="1" applyBorder="1" applyAlignment="1">
      <alignment horizontal="center" vertical="center"/>
    </xf>
    <xf numFmtId="0" fontId="7" fillId="0" borderId="0" xfId="0" applyFont="1" applyAlignment="1">
      <alignment horizontal="center" vertical="center"/>
    </xf>
    <xf numFmtId="0" fontId="0" fillId="0" borderId="0" xfId="0" applyFill="1" applyBorder="1">
      <alignment vertical="center"/>
    </xf>
    <xf numFmtId="49" fontId="9" fillId="0" borderId="0" xfId="0" applyNumberFormat="1" applyFont="1" applyFill="1" applyBorder="1" applyAlignment="1" applyProtection="1">
      <alignment horizontal="center" vertical="center" shrinkToFit="1"/>
      <protection locked="0"/>
    </xf>
    <xf numFmtId="0" fontId="0" fillId="0" borderId="0" xfId="0" applyFill="1" applyBorder="1" applyAlignment="1">
      <alignment horizontal="center" vertical="center"/>
    </xf>
    <xf numFmtId="0" fontId="3" fillId="0" borderId="0" xfId="0" applyFont="1" applyBorder="1" applyAlignment="1">
      <alignment horizontal="center" vertical="center"/>
    </xf>
    <xf numFmtId="3" fontId="6" fillId="0" borderId="0" xfId="0" applyNumberFormat="1" applyFont="1" applyBorder="1" applyAlignment="1">
      <alignment horizontal="right" vertical="center"/>
    </xf>
    <xf numFmtId="0" fontId="10" fillId="0" borderId="0" xfId="0" applyFont="1" applyAlignment="1"/>
    <xf numFmtId="0" fontId="10" fillId="0" borderId="27" xfId="0" applyFont="1" applyBorder="1" applyAlignment="1">
      <alignment horizontal="right"/>
    </xf>
    <xf numFmtId="0" fontId="10" fillId="2" borderId="27" xfId="0" applyFont="1" applyFill="1" applyBorder="1" applyAlignment="1">
      <alignment horizontal="center"/>
    </xf>
    <xf numFmtId="0" fontId="10" fillId="0" borderId="27" xfId="0" applyFont="1" applyBorder="1" applyAlignment="1"/>
    <xf numFmtId="0" fontId="0" fillId="0" borderId="0" xfId="0" applyFont="1" applyBorder="1" applyAlignment="1">
      <alignment horizontal="center" vertical="center"/>
    </xf>
    <xf numFmtId="3" fontId="0" fillId="0" borderId="28" xfId="0" applyNumberFormat="1" applyFont="1" applyBorder="1" applyAlignment="1">
      <alignment horizontal="right" vertical="center"/>
    </xf>
    <xf numFmtId="0" fontId="0" fillId="0" borderId="28" xfId="0" applyFont="1" applyBorder="1">
      <alignment vertical="center"/>
    </xf>
    <xf numFmtId="0" fontId="10" fillId="0" borderId="0" xfId="0" applyFont="1" applyAlignment="1">
      <alignment horizontal="right"/>
    </xf>
    <xf numFmtId="0" fontId="10" fillId="0" borderId="0" xfId="0" applyFont="1" applyBorder="1" applyAlignment="1"/>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right"/>
    </xf>
    <xf numFmtId="0" fontId="10" fillId="0" borderId="27" xfId="0" applyFont="1" applyBorder="1" applyAlignment="1">
      <alignment horizontal="center" vertical="center"/>
    </xf>
    <xf numFmtId="3" fontId="0" fillId="0" borderId="0" xfId="0" applyNumberFormat="1" applyFont="1" applyBorder="1" applyAlignment="1">
      <alignment horizontal="right" vertical="center"/>
    </xf>
    <xf numFmtId="0" fontId="0" fillId="0" borderId="0" xfId="0" applyFont="1" applyBorder="1">
      <alignment vertical="center"/>
    </xf>
    <xf numFmtId="0" fontId="10" fillId="0" borderId="0" xfId="0" applyFont="1" applyAlignment="1">
      <alignment horizontal="center"/>
    </xf>
    <xf numFmtId="0" fontId="0" fillId="0" borderId="29" xfId="0" applyFill="1" applyBorder="1" applyAlignment="1">
      <alignment horizontal="center" vertical="center" shrinkToFit="1"/>
    </xf>
    <xf numFmtId="0" fontId="0" fillId="0" borderId="26" xfId="0" applyFill="1" applyBorder="1" applyAlignment="1">
      <alignment horizontal="center" vertical="center" shrinkToFit="1"/>
    </xf>
    <xf numFmtId="49" fontId="9" fillId="0" borderId="26" xfId="0" applyNumberFormat="1" applyFont="1" applyFill="1" applyBorder="1" applyAlignment="1" applyProtection="1">
      <alignment horizontal="center" vertical="center" shrinkToFit="1"/>
      <protection locked="0"/>
    </xf>
    <xf numFmtId="0" fontId="9" fillId="0" borderId="26"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20" xfId="0" applyFill="1" applyBorder="1" applyAlignment="1">
      <alignment horizontal="center" vertical="center" shrinkToFit="1"/>
    </xf>
    <xf numFmtId="49" fontId="9" fillId="0" borderId="20" xfId="0" applyNumberFormat="1" applyFont="1" applyFill="1" applyBorder="1" applyAlignment="1" applyProtection="1">
      <alignment horizontal="center" vertical="center" shrinkToFit="1"/>
      <protection locked="0"/>
    </xf>
    <xf numFmtId="0" fontId="9" fillId="0" borderId="20" xfId="0" applyFont="1"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ill="1" applyBorder="1" applyAlignment="1">
      <alignment horizontal="center" vertical="center" shrinkToFit="1"/>
    </xf>
    <xf numFmtId="49" fontId="9" fillId="0" borderId="34" xfId="0" applyNumberFormat="1" applyFont="1" applyFill="1" applyBorder="1" applyAlignment="1" applyProtection="1">
      <alignment horizontal="center" vertical="center" shrinkToFit="1"/>
      <protection locked="0"/>
    </xf>
    <xf numFmtId="0" fontId="9" fillId="0" borderId="34" xfId="0" applyFont="1" applyFill="1" applyBorder="1" applyAlignment="1">
      <alignment horizontal="center" vertical="center" shrinkToFit="1"/>
    </xf>
    <xf numFmtId="49" fontId="11" fillId="0" borderId="35" xfId="0" applyNumberFormat="1" applyFont="1" applyFill="1" applyBorder="1" applyAlignment="1" applyProtection="1">
      <alignment horizontal="center" vertical="center" shrinkToFit="1"/>
      <protection locked="0"/>
    </xf>
    <xf numFmtId="49" fontId="11" fillId="0" borderId="30" xfId="0" applyNumberFormat="1" applyFont="1" applyFill="1" applyBorder="1" applyAlignment="1" applyProtection="1">
      <alignment horizontal="center" vertical="center" shrinkToFit="1"/>
      <protection locked="0"/>
    </xf>
    <xf numFmtId="49" fontId="11" fillId="0" borderId="32" xfId="0" applyNumberFormat="1" applyFont="1" applyFill="1" applyBorder="1" applyAlignment="1" applyProtection="1">
      <alignment horizontal="center" vertical="center" shrinkToFit="1"/>
      <protection locked="0"/>
    </xf>
    <xf numFmtId="0" fontId="12" fillId="0" borderId="38" xfId="0" applyFont="1" applyFill="1" applyBorder="1" applyAlignment="1">
      <alignment horizontal="right" vertical="center"/>
    </xf>
    <xf numFmtId="0" fontId="12" fillId="0" borderId="1" xfId="0" applyFont="1" applyFill="1" applyBorder="1" applyAlignment="1">
      <alignment horizontal="left" vertical="center"/>
    </xf>
    <xf numFmtId="0" fontId="12" fillId="0" borderId="36" xfId="0" applyFont="1" applyFill="1" applyBorder="1" applyAlignment="1">
      <alignment horizontal="center" vertical="center" wrapText="1"/>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16" xfId="0" applyFont="1" applyFill="1" applyBorder="1" applyAlignment="1">
      <alignment horizontal="center" vertical="center" shrinkToFit="1"/>
    </xf>
    <xf numFmtId="0" fontId="0" fillId="0" borderId="40" xfId="0" applyFill="1" applyBorder="1" applyAlignment="1">
      <alignment horizontal="center" vertical="center" shrinkToFit="1"/>
    </xf>
    <xf numFmtId="49" fontId="9" fillId="0" borderId="40" xfId="0" applyNumberFormat="1" applyFont="1" applyFill="1" applyBorder="1" applyAlignment="1" applyProtection="1">
      <alignment horizontal="center" vertical="center" shrinkToFit="1"/>
      <protection locked="0"/>
    </xf>
    <xf numFmtId="0" fontId="9" fillId="0" borderId="40" xfId="0" applyFont="1" applyFill="1" applyBorder="1" applyAlignment="1">
      <alignment horizontal="center" vertical="center" shrinkToFit="1"/>
    </xf>
    <xf numFmtId="49" fontId="11" fillId="0" borderId="39" xfId="0" applyNumberFormat="1" applyFont="1" applyFill="1" applyBorder="1" applyAlignment="1" applyProtection="1">
      <alignment horizontal="center" vertical="center" shrinkToFit="1"/>
      <protection locked="0"/>
    </xf>
    <xf numFmtId="0" fontId="0" fillId="0" borderId="42" xfId="0" applyFill="1" applyBorder="1" applyAlignment="1">
      <alignment horizontal="center" vertical="center" shrinkToFit="1"/>
    </xf>
    <xf numFmtId="49" fontId="9" fillId="0" borderId="42" xfId="0" applyNumberFormat="1" applyFont="1" applyFill="1" applyBorder="1" applyAlignment="1" applyProtection="1">
      <alignment horizontal="center" vertical="center" shrinkToFit="1"/>
      <protection locked="0"/>
    </xf>
    <xf numFmtId="0" fontId="9" fillId="0" borderId="42" xfId="0" applyFont="1" applyFill="1" applyBorder="1" applyAlignment="1">
      <alignment horizontal="center" vertical="center" shrinkToFit="1"/>
    </xf>
    <xf numFmtId="49" fontId="11" fillId="0" borderId="43" xfId="0" applyNumberFormat="1" applyFont="1" applyFill="1" applyBorder="1" applyAlignment="1" applyProtection="1">
      <alignment horizontal="center" vertical="center" shrinkToFit="1"/>
      <protection locked="0"/>
    </xf>
    <xf numFmtId="0" fontId="0" fillId="0" borderId="44" xfId="0" applyFill="1" applyBorder="1" applyAlignment="1">
      <alignment horizontal="center" vertical="center" shrinkToFit="1"/>
    </xf>
    <xf numFmtId="49" fontId="9" fillId="0" borderId="44" xfId="0" applyNumberFormat="1" applyFont="1" applyFill="1" applyBorder="1" applyAlignment="1" applyProtection="1">
      <alignment horizontal="center" vertical="center" shrinkToFit="1"/>
      <protection locked="0"/>
    </xf>
    <xf numFmtId="0" fontId="9" fillId="0" borderId="44" xfId="0" applyFont="1" applyFill="1" applyBorder="1" applyAlignment="1">
      <alignment horizontal="center" vertical="center" shrinkToFit="1"/>
    </xf>
    <xf numFmtId="49" fontId="11" fillId="0" borderId="45" xfId="0" applyNumberFormat="1" applyFont="1" applyFill="1" applyBorder="1" applyAlignment="1" applyProtection="1">
      <alignment horizontal="center" vertical="center" shrinkToFit="1"/>
      <protection locked="0"/>
    </xf>
    <xf numFmtId="0" fontId="15" fillId="0" borderId="36" xfId="0" applyFont="1" applyFill="1" applyBorder="1" applyAlignment="1">
      <alignment horizontal="center" vertical="center" wrapText="1"/>
    </xf>
    <xf numFmtId="0" fontId="10" fillId="2" borderId="27" xfId="0" applyFont="1" applyFill="1" applyBorder="1" applyAlignment="1">
      <alignment horizontal="left"/>
    </xf>
    <xf numFmtId="49" fontId="10" fillId="2" borderId="27" xfId="0" applyNumberFormat="1" applyFont="1" applyFill="1" applyBorder="1" applyAlignment="1">
      <alignment horizontal="center"/>
    </xf>
    <xf numFmtId="0" fontId="10" fillId="0" borderId="0" xfId="0" applyFont="1" applyAlignment="1">
      <alignment horizontal="left"/>
    </xf>
    <xf numFmtId="49" fontId="10" fillId="2" borderId="0" xfId="0" applyNumberFormat="1" applyFont="1" applyFill="1" applyBorder="1" applyAlignment="1">
      <alignment horizontal="center"/>
    </xf>
    <xf numFmtId="0" fontId="10" fillId="2" borderId="0" xfId="0" applyFont="1" applyFill="1" applyBorder="1" applyAlignment="1">
      <alignment horizontal="left"/>
    </xf>
    <xf numFmtId="0" fontId="10" fillId="2" borderId="25" xfId="0" applyFont="1" applyFill="1" applyBorder="1" applyAlignment="1">
      <alignment horizontal="left"/>
    </xf>
    <xf numFmtId="49" fontId="10" fillId="2" borderId="25" xfId="0" applyNumberFormat="1" applyFont="1" applyFill="1" applyBorder="1" applyAlignment="1">
      <alignment horizont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49" fontId="10" fillId="2" borderId="27" xfId="0" applyNumberFormat="1" applyFont="1" applyFill="1" applyBorder="1" applyAlignment="1">
      <alignment horizontal="left"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2" borderId="27" xfId="0" applyFont="1" applyFill="1" applyBorder="1" applyAlignment="1">
      <alignment horizontal="center"/>
    </xf>
    <xf numFmtId="0" fontId="10" fillId="2" borderId="27" xfId="0" applyFont="1" applyFill="1" applyBorder="1" applyAlignment="1"/>
    <xf numFmtId="176" fontId="10" fillId="0" borderId="0" xfId="0" applyNumberFormat="1" applyFont="1" applyFill="1" applyBorder="1" applyAlignment="1">
      <alignment horizontal="right"/>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 fontId="6" fillId="0" borderId="8" xfId="0" applyNumberFormat="1" applyFont="1" applyBorder="1" applyAlignment="1">
      <alignment horizontal="right"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12" fillId="0" borderId="36" xfId="0" applyFont="1" applyFill="1" applyBorder="1" applyAlignment="1">
      <alignment horizontal="center" vertical="center"/>
    </xf>
    <xf numFmtId="0" fontId="12" fillId="0" borderId="16" xfId="0" applyFont="1" applyFill="1" applyBorder="1" applyAlignment="1">
      <alignment horizontal="center" vertical="center"/>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20" xfId="0"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23" xfId="0"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2D313-8B72-408B-8CDF-0F7B0BDC8E98}">
  <sheetPr>
    <pageSetUpPr fitToPage="1"/>
  </sheetPr>
  <dimension ref="A1:J52"/>
  <sheetViews>
    <sheetView zoomScaleNormal="100" zoomScaleSheetLayoutView="90" workbookViewId="0">
      <selection activeCell="A43" sqref="A43"/>
    </sheetView>
  </sheetViews>
  <sheetFormatPr defaultColWidth="14.90625" defaultRowHeight="22" customHeight="1" x14ac:dyDescent="0.2"/>
  <cols>
    <col min="1" max="1" width="19.6328125" style="1" customWidth="1"/>
    <col min="2" max="2" width="4.90625" style="1" customWidth="1"/>
    <col min="3" max="3" width="10.6328125" style="1" customWidth="1"/>
    <col min="4" max="4" width="7.6328125" style="1" customWidth="1"/>
    <col min="5" max="5" width="5.6328125" style="1" customWidth="1"/>
    <col min="6" max="6" width="7.6328125" style="1" customWidth="1"/>
    <col min="7" max="7" width="4.6328125" style="1" customWidth="1"/>
    <col min="8" max="8" width="13.6328125" style="1" customWidth="1"/>
    <col min="9" max="9" width="10.6328125" style="1" customWidth="1"/>
    <col min="10" max="10" width="6.6328125" style="1" customWidth="1"/>
    <col min="11" max="16384" width="14.90625" style="1"/>
  </cols>
  <sheetData>
    <row r="1" spans="1:10" ht="25" customHeight="1" x14ac:dyDescent="0.2">
      <c r="A1" s="38" t="s">
        <v>32</v>
      </c>
      <c r="G1" s="2"/>
      <c r="H1" s="39"/>
      <c r="I1" s="40" t="s">
        <v>33</v>
      </c>
    </row>
    <row r="2" spans="1:10" ht="25" customHeight="1" x14ac:dyDescent="0.2">
      <c r="A2" s="27" t="s">
        <v>57</v>
      </c>
    </row>
    <row r="3" spans="1:10" ht="20.149999999999999" customHeight="1" x14ac:dyDescent="0.2">
      <c r="A3" s="110" t="s">
        <v>0</v>
      </c>
      <c r="B3" s="111"/>
      <c r="C3" s="12" t="s">
        <v>2</v>
      </c>
      <c r="D3" s="111" t="s">
        <v>3</v>
      </c>
      <c r="E3" s="111"/>
      <c r="F3" s="116" t="s">
        <v>4</v>
      </c>
      <c r="G3" s="117"/>
      <c r="H3" s="111" t="s">
        <v>5</v>
      </c>
      <c r="I3" s="111"/>
      <c r="J3" s="115"/>
    </row>
    <row r="4" spans="1:10" ht="20.149999999999999" customHeight="1" x14ac:dyDescent="0.2">
      <c r="A4" s="34" t="s">
        <v>6</v>
      </c>
      <c r="B4" s="3" t="s">
        <v>7</v>
      </c>
      <c r="C4" s="12" t="s">
        <v>34</v>
      </c>
      <c r="D4" s="22"/>
      <c r="E4" s="22" t="s">
        <v>8</v>
      </c>
      <c r="F4" s="106">
        <f>SUM(D4:D5)</f>
        <v>0</v>
      </c>
      <c r="G4" s="103" t="s">
        <v>8</v>
      </c>
      <c r="H4" s="26" t="s">
        <v>73</v>
      </c>
      <c r="I4" s="3">
        <f>F4</f>
        <v>0</v>
      </c>
      <c r="J4" s="4" t="s">
        <v>28</v>
      </c>
    </row>
    <row r="5" spans="1:10" ht="20.149999999999999" customHeight="1" x14ac:dyDescent="0.2">
      <c r="A5" s="35" t="s">
        <v>9</v>
      </c>
      <c r="B5" s="13" t="s">
        <v>7</v>
      </c>
      <c r="C5" s="14" t="s">
        <v>35</v>
      </c>
      <c r="D5" s="23"/>
      <c r="E5" s="23" t="s">
        <v>8</v>
      </c>
      <c r="F5" s="108"/>
      <c r="G5" s="105"/>
      <c r="H5" s="19" t="s">
        <v>30</v>
      </c>
      <c r="I5" s="31">
        <f>I4*3000</f>
        <v>0</v>
      </c>
      <c r="J5" s="8" t="s">
        <v>29</v>
      </c>
    </row>
    <row r="6" spans="1:10" ht="20.149999999999999" customHeight="1" x14ac:dyDescent="0.2">
      <c r="A6" s="36" t="s">
        <v>10</v>
      </c>
      <c r="B6" s="15" t="s">
        <v>7</v>
      </c>
      <c r="C6" s="16" t="s">
        <v>36</v>
      </c>
      <c r="D6" s="24"/>
      <c r="E6" s="24" t="s">
        <v>8</v>
      </c>
      <c r="F6" s="106">
        <f>SUM(D6:D10)</f>
        <v>0</v>
      </c>
      <c r="G6" s="103" t="s">
        <v>8</v>
      </c>
      <c r="H6" s="30" t="s">
        <v>74</v>
      </c>
      <c r="I6" s="3">
        <f>F6</f>
        <v>0</v>
      </c>
      <c r="J6" s="4" t="s">
        <v>28</v>
      </c>
    </row>
    <row r="7" spans="1:10" ht="20.149999999999999" customHeight="1" x14ac:dyDescent="0.2">
      <c r="A7" s="37" t="s">
        <v>11</v>
      </c>
      <c r="B7" s="17" t="s">
        <v>7</v>
      </c>
      <c r="C7" s="18" t="s">
        <v>37</v>
      </c>
      <c r="D7" s="25"/>
      <c r="E7" s="25" t="s">
        <v>8</v>
      </c>
      <c r="F7" s="107"/>
      <c r="G7" s="104"/>
      <c r="H7" s="20" t="s">
        <v>30</v>
      </c>
      <c r="I7" s="32">
        <f>I6*4000</f>
        <v>0</v>
      </c>
      <c r="J7" s="6" t="s">
        <v>29</v>
      </c>
    </row>
    <row r="8" spans="1:10" ht="20.149999999999999" customHeight="1" x14ac:dyDescent="0.2">
      <c r="A8" s="37" t="s">
        <v>12</v>
      </c>
      <c r="B8" s="17" t="s">
        <v>7</v>
      </c>
      <c r="C8" s="18" t="s">
        <v>38</v>
      </c>
      <c r="D8" s="25"/>
      <c r="E8" s="25" t="s">
        <v>8</v>
      </c>
      <c r="F8" s="107"/>
      <c r="G8" s="104"/>
      <c r="H8" s="20"/>
      <c r="I8" s="5"/>
      <c r="J8" s="6"/>
    </row>
    <row r="9" spans="1:10" ht="20.149999999999999" customHeight="1" x14ac:dyDescent="0.2">
      <c r="A9" s="37" t="s">
        <v>13</v>
      </c>
      <c r="B9" s="17" t="s">
        <v>7</v>
      </c>
      <c r="C9" s="18" t="s">
        <v>39</v>
      </c>
      <c r="D9" s="25"/>
      <c r="E9" s="25" t="s">
        <v>8</v>
      </c>
      <c r="F9" s="107"/>
      <c r="G9" s="104"/>
      <c r="H9" s="11"/>
      <c r="I9" s="5"/>
      <c r="J9" s="6"/>
    </row>
    <row r="10" spans="1:10" ht="20.149999999999999" customHeight="1" x14ac:dyDescent="0.2">
      <c r="A10" s="35" t="s">
        <v>14</v>
      </c>
      <c r="B10" s="13" t="s">
        <v>7</v>
      </c>
      <c r="C10" s="14" t="s">
        <v>40</v>
      </c>
      <c r="D10" s="23"/>
      <c r="E10" s="23" t="s">
        <v>8</v>
      </c>
      <c r="F10" s="108"/>
      <c r="G10" s="105"/>
      <c r="H10" s="10"/>
      <c r="I10" s="7"/>
      <c r="J10" s="8"/>
    </row>
    <row r="11" spans="1:10" ht="20.149999999999999" customHeight="1" x14ac:dyDescent="0.2">
      <c r="A11" s="34" t="s">
        <v>6</v>
      </c>
      <c r="B11" s="3" t="s">
        <v>15</v>
      </c>
      <c r="C11" s="12" t="s">
        <v>41</v>
      </c>
      <c r="D11" s="22"/>
      <c r="E11" s="22" t="s">
        <v>16</v>
      </c>
      <c r="F11" s="106">
        <f>SUM(D11:D12)</f>
        <v>0</v>
      </c>
      <c r="G11" s="103" t="s">
        <v>16</v>
      </c>
      <c r="H11" s="26" t="s">
        <v>75</v>
      </c>
      <c r="I11" s="3">
        <f>F11</f>
        <v>0</v>
      </c>
      <c r="J11" s="4" t="s">
        <v>31</v>
      </c>
    </row>
    <row r="12" spans="1:10" ht="20.149999999999999" customHeight="1" x14ac:dyDescent="0.2">
      <c r="A12" s="35" t="s">
        <v>9</v>
      </c>
      <c r="B12" s="13" t="s">
        <v>15</v>
      </c>
      <c r="C12" s="14" t="s">
        <v>42</v>
      </c>
      <c r="D12" s="23"/>
      <c r="E12" s="23" t="s">
        <v>16</v>
      </c>
      <c r="F12" s="108"/>
      <c r="G12" s="105"/>
      <c r="H12" s="19" t="s">
        <v>30</v>
      </c>
      <c r="I12" s="31">
        <f>I11*6000</f>
        <v>0</v>
      </c>
      <c r="J12" s="8" t="s">
        <v>29</v>
      </c>
    </row>
    <row r="13" spans="1:10" ht="20.149999999999999" customHeight="1" x14ac:dyDescent="0.2">
      <c r="A13" s="36" t="s">
        <v>10</v>
      </c>
      <c r="B13" s="15" t="s">
        <v>15</v>
      </c>
      <c r="C13" s="16" t="s">
        <v>43</v>
      </c>
      <c r="D13" s="24"/>
      <c r="E13" s="24" t="s">
        <v>16</v>
      </c>
      <c r="F13" s="106">
        <f>SUM(D13:D26)</f>
        <v>0</v>
      </c>
      <c r="G13" s="103" t="s">
        <v>16</v>
      </c>
      <c r="H13" s="30" t="s">
        <v>76</v>
      </c>
      <c r="I13" s="3">
        <f>F13</f>
        <v>0</v>
      </c>
      <c r="J13" s="4" t="s">
        <v>31</v>
      </c>
    </row>
    <row r="14" spans="1:10" ht="20.149999999999999" customHeight="1" x14ac:dyDescent="0.2">
      <c r="A14" s="37" t="s">
        <v>11</v>
      </c>
      <c r="B14" s="17" t="s">
        <v>15</v>
      </c>
      <c r="C14" s="18" t="s">
        <v>44</v>
      </c>
      <c r="D14" s="25"/>
      <c r="E14" s="25" t="s">
        <v>16</v>
      </c>
      <c r="F14" s="107"/>
      <c r="G14" s="104"/>
      <c r="H14" s="20" t="s">
        <v>30</v>
      </c>
      <c r="I14" s="32">
        <f>I13*8000</f>
        <v>0</v>
      </c>
      <c r="J14" s="6" t="s">
        <v>29</v>
      </c>
    </row>
    <row r="15" spans="1:10" ht="20.149999999999999" customHeight="1" x14ac:dyDescent="0.2">
      <c r="A15" s="37" t="s">
        <v>12</v>
      </c>
      <c r="B15" s="17" t="s">
        <v>15</v>
      </c>
      <c r="C15" s="18" t="s">
        <v>45</v>
      </c>
      <c r="D15" s="25"/>
      <c r="E15" s="25" t="s">
        <v>16</v>
      </c>
      <c r="F15" s="107"/>
      <c r="G15" s="104"/>
      <c r="H15" s="11"/>
      <c r="I15" s="5"/>
      <c r="J15" s="6"/>
    </row>
    <row r="16" spans="1:10" ht="20.149999999999999" customHeight="1" x14ac:dyDescent="0.2">
      <c r="A16" s="37" t="s">
        <v>13</v>
      </c>
      <c r="B16" s="17" t="s">
        <v>15</v>
      </c>
      <c r="C16" s="18" t="s">
        <v>46</v>
      </c>
      <c r="D16" s="25"/>
      <c r="E16" s="25" t="s">
        <v>16</v>
      </c>
      <c r="F16" s="107"/>
      <c r="G16" s="104"/>
      <c r="H16" s="20"/>
      <c r="I16" s="5"/>
      <c r="J16" s="6"/>
    </row>
    <row r="17" spans="1:10" ht="20.149999999999999" customHeight="1" x14ac:dyDescent="0.2">
      <c r="A17" s="37" t="s">
        <v>17</v>
      </c>
      <c r="B17" s="17" t="s">
        <v>15</v>
      </c>
      <c r="C17" s="18" t="s">
        <v>47</v>
      </c>
      <c r="D17" s="25"/>
      <c r="E17" s="25" t="s">
        <v>16</v>
      </c>
      <c r="F17" s="107"/>
      <c r="G17" s="104"/>
      <c r="H17" s="11"/>
      <c r="I17" s="5"/>
      <c r="J17" s="6"/>
    </row>
    <row r="18" spans="1:10" ht="20.149999999999999" customHeight="1" x14ac:dyDescent="0.2">
      <c r="A18" s="37" t="s">
        <v>18</v>
      </c>
      <c r="B18" s="17" t="s">
        <v>15</v>
      </c>
      <c r="C18" s="18" t="s">
        <v>48</v>
      </c>
      <c r="D18" s="25"/>
      <c r="E18" s="25" t="s">
        <v>16</v>
      </c>
      <c r="F18" s="107"/>
      <c r="G18" s="104"/>
      <c r="H18" s="11"/>
      <c r="I18" s="5"/>
      <c r="J18" s="6"/>
    </row>
    <row r="19" spans="1:10" ht="20.149999999999999" customHeight="1" x14ac:dyDescent="0.2">
      <c r="A19" s="37" t="s">
        <v>19</v>
      </c>
      <c r="B19" s="17" t="s">
        <v>15</v>
      </c>
      <c r="C19" s="18" t="s">
        <v>49</v>
      </c>
      <c r="D19" s="25"/>
      <c r="E19" s="25" t="s">
        <v>16</v>
      </c>
      <c r="F19" s="107"/>
      <c r="G19" s="104"/>
      <c r="H19" s="11"/>
      <c r="I19" s="5"/>
      <c r="J19" s="6"/>
    </row>
    <row r="20" spans="1:10" ht="20.149999999999999" customHeight="1" x14ac:dyDescent="0.2">
      <c r="A20" s="37" t="s">
        <v>20</v>
      </c>
      <c r="B20" s="17" t="s">
        <v>15</v>
      </c>
      <c r="C20" s="18" t="s">
        <v>50</v>
      </c>
      <c r="D20" s="25"/>
      <c r="E20" s="25" t="s">
        <v>16</v>
      </c>
      <c r="F20" s="107"/>
      <c r="G20" s="104"/>
      <c r="H20" s="11"/>
      <c r="I20" s="5"/>
      <c r="J20" s="6"/>
    </row>
    <row r="21" spans="1:10" ht="20.149999999999999" customHeight="1" x14ac:dyDescent="0.2">
      <c r="A21" s="37" t="s">
        <v>21</v>
      </c>
      <c r="B21" s="17" t="s">
        <v>15</v>
      </c>
      <c r="C21" s="18" t="s">
        <v>51</v>
      </c>
      <c r="D21" s="25"/>
      <c r="E21" s="25" t="s">
        <v>16</v>
      </c>
      <c r="F21" s="107"/>
      <c r="G21" s="104"/>
      <c r="H21" s="11"/>
      <c r="I21" s="5"/>
      <c r="J21" s="6"/>
    </row>
    <row r="22" spans="1:10" ht="20.149999999999999" customHeight="1" x14ac:dyDescent="0.2">
      <c r="A22" s="37" t="s">
        <v>22</v>
      </c>
      <c r="B22" s="17" t="s">
        <v>15</v>
      </c>
      <c r="C22" s="18" t="s">
        <v>52</v>
      </c>
      <c r="D22" s="25"/>
      <c r="E22" s="25" t="s">
        <v>16</v>
      </c>
      <c r="F22" s="107"/>
      <c r="G22" s="104"/>
      <c r="H22" s="11"/>
      <c r="I22" s="5"/>
      <c r="J22" s="6"/>
    </row>
    <row r="23" spans="1:10" ht="20.149999999999999" customHeight="1" x14ac:dyDescent="0.2">
      <c r="A23" s="37" t="s">
        <v>1</v>
      </c>
      <c r="B23" s="17" t="s">
        <v>15</v>
      </c>
      <c r="C23" s="18" t="s">
        <v>53</v>
      </c>
      <c r="D23" s="25"/>
      <c r="E23" s="25" t="s">
        <v>16</v>
      </c>
      <c r="F23" s="107"/>
      <c r="G23" s="104"/>
      <c r="H23" s="11"/>
      <c r="I23" s="5"/>
      <c r="J23" s="6"/>
    </row>
    <row r="24" spans="1:10" ht="20.149999999999999" customHeight="1" x14ac:dyDescent="0.2">
      <c r="A24" s="37" t="s">
        <v>23</v>
      </c>
      <c r="B24" s="17" t="s">
        <v>15</v>
      </c>
      <c r="C24" s="18" t="s">
        <v>54</v>
      </c>
      <c r="D24" s="25"/>
      <c r="E24" s="25" t="s">
        <v>16</v>
      </c>
      <c r="F24" s="107"/>
      <c r="G24" s="104"/>
      <c r="H24" s="11"/>
      <c r="I24" s="5"/>
      <c r="J24" s="6"/>
    </row>
    <row r="25" spans="1:10" ht="20.149999999999999" customHeight="1" x14ac:dyDescent="0.2">
      <c r="A25" s="37" t="s">
        <v>24</v>
      </c>
      <c r="B25" s="17" t="s">
        <v>15</v>
      </c>
      <c r="C25" s="18" t="s">
        <v>55</v>
      </c>
      <c r="D25" s="25"/>
      <c r="E25" s="25" t="s">
        <v>16</v>
      </c>
      <c r="F25" s="107"/>
      <c r="G25" s="104"/>
      <c r="H25" s="11"/>
      <c r="I25" s="5"/>
      <c r="J25" s="6"/>
    </row>
    <row r="26" spans="1:10" ht="20.149999999999999" customHeight="1" x14ac:dyDescent="0.2">
      <c r="A26" s="35" t="s">
        <v>25</v>
      </c>
      <c r="B26" s="13" t="s">
        <v>15</v>
      </c>
      <c r="C26" s="14" t="s">
        <v>56</v>
      </c>
      <c r="D26" s="23"/>
      <c r="E26" s="23" t="s">
        <v>16</v>
      </c>
      <c r="F26" s="108"/>
      <c r="G26" s="105"/>
      <c r="H26" s="10"/>
      <c r="I26" s="7"/>
      <c r="J26" s="8"/>
    </row>
    <row r="27" spans="1:10" ht="25" customHeight="1" x14ac:dyDescent="0.2">
      <c r="A27" s="119" t="s">
        <v>26</v>
      </c>
      <c r="B27" s="119"/>
      <c r="C27" s="119"/>
      <c r="D27" s="119"/>
      <c r="E27" s="119"/>
      <c r="F27" s="119"/>
      <c r="G27" s="120"/>
      <c r="H27" s="118">
        <v>30000</v>
      </c>
      <c r="I27" s="118"/>
      <c r="J27" s="9" t="s">
        <v>29</v>
      </c>
    </row>
    <row r="28" spans="1:10" ht="25" customHeight="1" x14ac:dyDescent="0.2">
      <c r="A28" s="119" t="s">
        <v>27</v>
      </c>
      <c r="B28" s="119"/>
      <c r="C28" s="119"/>
      <c r="D28" s="119"/>
      <c r="E28" s="119"/>
      <c r="F28" s="119"/>
      <c r="G28" s="120"/>
      <c r="H28" s="118">
        <f>H27+I14+I12+I7+I5</f>
        <v>30000</v>
      </c>
      <c r="I28" s="118"/>
      <c r="J28" s="9" t="s">
        <v>29</v>
      </c>
    </row>
    <row r="29" spans="1:10" ht="10" customHeight="1" x14ac:dyDescent="0.2">
      <c r="A29" s="44"/>
      <c r="B29" s="44"/>
      <c r="C29" s="44"/>
      <c r="D29" s="44"/>
      <c r="E29" s="44"/>
      <c r="F29" s="44"/>
      <c r="G29" s="44"/>
      <c r="H29" s="45"/>
      <c r="I29" s="45"/>
      <c r="J29" s="5"/>
    </row>
    <row r="30" spans="1:10" ht="22" customHeight="1" x14ac:dyDescent="0.2">
      <c r="A30" s="46" t="s">
        <v>85</v>
      </c>
      <c r="B30" s="46"/>
      <c r="C30" s="46"/>
      <c r="D30" s="46"/>
      <c r="E30" s="46"/>
      <c r="F30" s="46"/>
      <c r="G30" s="46"/>
      <c r="H30" s="47" t="s">
        <v>59</v>
      </c>
      <c r="I30" s="48"/>
      <c r="J30" s="49" t="s">
        <v>58</v>
      </c>
    </row>
    <row r="31" spans="1:10" ht="10" customHeight="1" x14ac:dyDescent="0.2">
      <c r="A31" s="50"/>
      <c r="B31" s="50"/>
      <c r="C31" s="50"/>
      <c r="D31" s="50"/>
      <c r="E31" s="50"/>
      <c r="F31" s="50"/>
      <c r="G31" s="50"/>
      <c r="H31" s="51"/>
      <c r="I31" s="51"/>
      <c r="J31" s="52"/>
    </row>
    <row r="32" spans="1:10" ht="22" customHeight="1" x14ac:dyDescent="0.2">
      <c r="A32" s="53" t="s">
        <v>60</v>
      </c>
      <c r="B32" s="54"/>
      <c r="C32" s="49" t="s">
        <v>62</v>
      </c>
      <c r="D32" s="96"/>
      <c r="E32" s="96"/>
      <c r="F32" s="96"/>
      <c r="G32" s="54"/>
      <c r="H32" s="47" t="s">
        <v>63</v>
      </c>
      <c r="I32" s="48"/>
      <c r="J32" s="49" t="s">
        <v>58</v>
      </c>
    </row>
    <row r="33" spans="1:10" ht="22" customHeight="1" x14ac:dyDescent="0.2">
      <c r="A33" s="55" t="s">
        <v>61</v>
      </c>
      <c r="B33" s="56"/>
      <c r="C33" s="56"/>
      <c r="D33" s="55"/>
      <c r="E33" s="55"/>
      <c r="F33" s="55"/>
      <c r="G33" s="57"/>
      <c r="H33" s="57"/>
      <c r="I33" s="54"/>
      <c r="J33" s="54"/>
    </row>
    <row r="34" spans="1:10" ht="22" customHeight="1" x14ac:dyDescent="0.2">
      <c r="A34" s="55"/>
      <c r="B34" s="114" t="str">
        <f>IF(H1&lt;&gt;"",H1,"")</f>
        <v/>
      </c>
      <c r="C34" s="114"/>
      <c r="D34" s="49" t="s">
        <v>65</v>
      </c>
      <c r="E34" s="49"/>
      <c r="F34" s="54"/>
      <c r="G34" s="57" t="s">
        <v>66</v>
      </c>
      <c r="H34" s="113"/>
      <c r="I34" s="113"/>
      <c r="J34" s="58" t="s">
        <v>64</v>
      </c>
    </row>
    <row r="35" spans="1:10" ht="10" customHeight="1" x14ac:dyDescent="0.2">
      <c r="A35" s="50"/>
      <c r="B35" s="50"/>
      <c r="C35" s="50"/>
      <c r="D35" s="50"/>
      <c r="E35" s="50"/>
      <c r="F35" s="50"/>
      <c r="G35" s="50"/>
      <c r="H35" s="59"/>
      <c r="I35" s="59"/>
      <c r="J35" s="60"/>
    </row>
    <row r="36" spans="1:10" ht="22" customHeight="1" x14ac:dyDescent="0.2">
      <c r="A36" s="57" t="s">
        <v>70</v>
      </c>
      <c r="B36" s="112"/>
      <c r="C36" s="112"/>
      <c r="D36" s="53" t="s">
        <v>69</v>
      </c>
      <c r="E36" s="109"/>
      <c r="F36" s="109"/>
      <c r="G36" s="109"/>
      <c r="H36" s="109"/>
      <c r="I36" s="109"/>
      <c r="J36" s="109"/>
    </row>
    <row r="37" spans="1:10" ht="10" customHeight="1" x14ac:dyDescent="0.2">
      <c r="A37" s="50"/>
      <c r="B37" s="50"/>
      <c r="C37" s="50"/>
      <c r="D37" s="50"/>
      <c r="E37" s="50"/>
      <c r="F37" s="50"/>
      <c r="G37" s="50"/>
      <c r="H37" s="59"/>
      <c r="I37" s="51"/>
      <c r="J37" s="52"/>
    </row>
    <row r="38" spans="1:10" ht="22" customHeight="1" x14ac:dyDescent="0.2">
      <c r="A38" s="46"/>
      <c r="B38" s="46"/>
      <c r="C38" s="61" t="s">
        <v>68</v>
      </c>
      <c r="D38" s="96"/>
      <c r="E38" s="96"/>
      <c r="F38" s="96"/>
      <c r="G38" s="96"/>
      <c r="H38" s="53" t="s">
        <v>67</v>
      </c>
      <c r="I38" s="97"/>
      <c r="J38" s="97"/>
    </row>
    <row r="39" spans="1:10" ht="10" customHeight="1" x14ac:dyDescent="0.2">
      <c r="A39" s="50"/>
      <c r="B39" s="50"/>
      <c r="C39" s="50"/>
      <c r="D39" s="50"/>
      <c r="E39" s="50"/>
      <c r="F39" s="50"/>
      <c r="G39" s="50"/>
      <c r="H39" s="59"/>
      <c r="I39" s="59"/>
      <c r="J39" s="60"/>
    </row>
    <row r="40" spans="1:10" ht="22" customHeight="1" x14ac:dyDescent="0.2">
      <c r="A40" s="98" t="s">
        <v>71</v>
      </c>
      <c r="B40" s="98"/>
      <c r="C40" s="61" t="s">
        <v>72</v>
      </c>
      <c r="D40" s="100"/>
      <c r="E40" s="100"/>
      <c r="F40" s="100"/>
      <c r="G40" s="100"/>
      <c r="H40" s="53" t="s">
        <v>67</v>
      </c>
      <c r="I40" s="99"/>
      <c r="J40" s="99"/>
    </row>
    <row r="41" spans="1:10" ht="22" customHeight="1" x14ac:dyDescent="0.2">
      <c r="A41" s="46"/>
      <c r="B41" s="46"/>
      <c r="C41" s="61" t="s">
        <v>72</v>
      </c>
      <c r="D41" s="101"/>
      <c r="E41" s="101"/>
      <c r="F41" s="101"/>
      <c r="G41" s="101"/>
      <c r="H41" s="53" t="s">
        <v>67</v>
      </c>
      <c r="I41" s="102"/>
      <c r="J41" s="102"/>
    </row>
    <row r="42" spans="1:10" ht="15" customHeight="1" x14ac:dyDescent="0.2">
      <c r="A42" s="29" t="s">
        <v>92</v>
      </c>
      <c r="B42" s="28"/>
      <c r="C42" s="28"/>
      <c r="D42" s="28"/>
      <c r="E42" s="28"/>
      <c r="F42" s="28"/>
      <c r="G42" s="28"/>
      <c r="H42" s="28"/>
      <c r="I42" s="28"/>
      <c r="J42" s="28"/>
    </row>
    <row r="43" spans="1:10" ht="15" customHeight="1" x14ac:dyDescent="0.2">
      <c r="A43" s="33" t="s">
        <v>77</v>
      </c>
      <c r="B43" s="28"/>
      <c r="C43" s="28"/>
      <c r="D43" s="28"/>
      <c r="E43" s="28"/>
      <c r="F43" s="28"/>
      <c r="G43" s="28"/>
      <c r="H43" s="28"/>
      <c r="I43" s="28"/>
      <c r="J43" s="28"/>
    </row>
    <row r="44" spans="1:10" ht="22" customHeight="1" x14ac:dyDescent="0.2">
      <c r="A44" s="21"/>
      <c r="B44" s="21"/>
      <c r="C44" s="21"/>
      <c r="D44" s="21"/>
      <c r="E44" s="21"/>
      <c r="F44" s="21"/>
      <c r="G44" s="21"/>
      <c r="H44" s="21"/>
      <c r="I44" s="21"/>
      <c r="J44" s="21"/>
    </row>
    <row r="45" spans="1:10" ht="22" customHeight="1" x14ac:dyDescent="0.2">
      <c r="A45" s="21"/>
      <c r="B45" s="21"/>
      <c r="C45" s="21"/>
      <c r="D45" s="21"/>
      <c r="E45" s="21"/>
      <c r="F45" s="21"/>
      <c r="G45" s="21"/>
      <c r="H45" s="21"/>
      <c r="I45" s="21"/>
      <c r="J45" s="21"/>
    </row>
    <row r="46" spans="1:10" ht="22" customHeight="1" x14ac:dyDescent="0.2">
      <c r="A46" s="21"/>
      <c r="B46" s="21"/>
      <c r="C46" s="21"/>
      <c r="D46" s="21"/>
      <c r="E46" s="21"/>
      <c r="F46" s="21"/>
      <c r="G46" s="21"/>
      <c r="H46" s="21"/>
      <c r="I46" s="21"/>
      <c r="J46" s="21"/>
    </row>
    <row r="47" spans="1:10" ht="22" customHeight="1" x14ac:dyDescent="0.2">
      <c r="A47" s="21"/>
      <c r="B47" s="21"/>
      <c r="C47" s="21"/>
      <c r="D47" s="21"/>
      <c r="E47" s="21"/>
      <c r="F47" s="21"/>
      <c r="G47" s="21"/>
      <c r="H47" s="21"/>
      <c r="I47" s="21"/>
      <c r="J47" s="21"/>
    </row>
    <row r="48" spans="1:10" ht="22" customHeight="1" x14ac:dyDescent="0.2">
      <c r="A48" s="21"/>
      <c r="B48" s="21"/>
      <c r="C48" s="21"/>
      <c r="D48" s="21"/>
      <c r="E48" s="21"/>
      <c r="F48" s="21"/>
      <c r="G48" s="21"/>
      <c r="H48" s="21"/>
      <c r="I48" s="21"/>
      <c r="J48" s="21"/>
    </row>
    <row r="49" spans="1:10" ht="22" customHeight="1" x14ac:dyDescent="0.2">
      <c r="A49" s="21"/>
      <c r="B49" s="21"/>
      <c r="C49" s="21"/>
      <c r="D49" s="21"/>
      <c r="E49" s="21"/>
      <c r="F49" s="21"/>
      <c r="G49" s="21"/>
      <c r="H49" s="21"/>
      <c r="I49" s="21"/>
      <c r="J49" s="21"/>
    </row>
    <row r="50" spans="1:10" ht="22" customHeight="1" x14ac:dyDescent="0.2">
      <c r="A50" s="21"/>
      <c r="B50" s="21"/>
      <c r="C50" s="21"/>
      <c r="D50" s="21"/>
      <c r="E50" s="21"/>
      <c r="F50" s="21"/>
      <c r="G50" s="21"/>
      <c r="H50" s="21"/>
      <c r="I50" s="21"/>
      <c r="J50" s="21"/>
    </row>
    <row r="51" spans="1:10" ht="22" customHeight="1" x14ac:dyDescent="0.2">
      <c r="A51" s="21"/>
      <c r="B51" s="21"/>
      <c r="C51" s="21"/>
      <c r="D51" s="21"/>
      <c r="E51" s="21"/>
      <c r="F51" s="21"/>
      <c r="G51" s="21"/>
      <c r="H51" s="21"/>
      <c r="I51" s="21"/>
      <c r="J51" s="21"/>
    </row>
    <row r="52" spans="1:10" ht="22" customHeight="1" x14ac:dyDescent="0.2">
      <c r="A52" s="21"/>
      <c r="B52" s="21"/>
      <c r="C52" s="21"/>
      <c r="D52" s="21"/>
      <c r="E52" s="21"/>
      <c r="F52" s="21"/>
      <c r="G52" s="21"/>
      <c r="H52" s="21"/>
      <c r="I52" s="21"/>
      <c r="J52" s="21"/>
    </row>
  </sheetData>
  <mergeCells count="28">
    <mergeCell ref="A3:B3"/>
    <mergeCell ref="D3:E3"/>
    <mergeCell ref="B36:C36"/>
    <mergeCell ref="H34:I34"/>
    <mergeCell ref="B34:C34"/>
    <mergeCell ref="D32:F32"/>
    <mergeCell ref="H3:J3"/>
    <mergeCell ref="F3:G3"/>
    <mergeCell ref="H28:I28"/>
    <mergeCell ref="H27:I27"/>
    <mergeCell ref="A27:G27"/>
    <mergeCell ref="A28:G28"/>
    <mergeCell ref="F13:F26"/>
    <mergeCell ref="G13:G26"/>
    <mergeCell ref="G4:G5"/>
    <mergeCell ref="F4:F5"/>
    <mergeCell ref="D41:G41"/>
    <mergeCell ref="I41:J41"/>
    <mergeCell ref="G6:G10"/>
    <mergeCell ref="F6:F10"/>
    <mergeCell ref="F11:F12"/>
    <mergeCell ref="G11:G12"/>
    <mergeCell ref="E36:J36"/>
    <mergeCell ref="D38:G38"/>
    <mergeCell ref="I38:J38"/>
    <mergeCell ref="A40:B40"/>
    <mergeCell ref="I40:J40"/>
    <mergeCell ref="D40:G40"/>
  </mergeCells>
  <phoneticPr fontId="4"/>
  <dataValidations count="1">
    <dataValidation type="list" allowBlank="1" showInputMessage="1" showErrorMessage="1" sqref="H1" xr:uid="{F0DB65A1-76BE-4968-9A32-BFB8801F7E65}">
      <formula1>"新潟,長野,富山,石川,福井,愛知,岐阜,静岡,三重"</formula1>
    </dataValidation>
  </dataValidations>
  <printOptions horizontalCentered="1"/>
  <pageMargins left="0.59055118110236227" right="0.59055118110236227" top="0.59055118110236227" bottom="0.59055118110236227" header="0.31496062992125984" footer="0.31496062992125984"/>
  <pageSetup paperSize="9" scale="9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CC31F-91EC-43C4-B157-405E0D77FB11}">
  <sheetPr>
    <pageSetUpPr fitToPage="1"/>
  </sheetPr>
  <dimension ref="A1:H55"/>
  <sheetViews>
    <sheetView zoomScale="110" zoomScaleNormal="110" workbookViewId="0">
      <selection activeCell="C2" sqref="C2"/>
    </sheetView>
  </sheetViews>
  <sheetFormatPr defaultColWidth="9" defaultRowHeight="15" customHeight="1" x14ac:dyDescent="0.2"/>
  <cols>
    <col min="1" max="1" width="4.90625" style="41" customWidth="1"/>
    <col min="2" max="2" width="6.453125" style="41" customWidth="1"/>
    <col min="3" max="3" width="16.26953125" style="41" customWidth="1"/>
    <col min="4" max="4" width="14.6328125" style="41" customWidth="1"/>
    <col min="5" max="5" width="11.6328125" style="41" bestFit="1" customWidth="1"/>
    <col min="6" max="6" width="5.26953125" style="41" bestFit="1" customWidth="1"/>
    <col min="7" max="7" width="17.6328125" style="41" customWidth="1"/>
    <col min="8" max="8" width="11.7265625" style="41" customWidth="1"/>
    <col min="9" max="16384" width="9" style="41"/>
  </cols>
  <sheetData>
    <row r="1" spans="1:8" ht="25.5" customHeight="1" x14ac:dyDescent="0.2">
      <c r="A1" s="122" t="s">
        <v>84</v>
      </c>
      <c r="B1" s="121"/>
      <c r="C1" s="121" t="s">
        <v>91</v>
      </c>
      <c r="D1" s="121"/>
      <c r="E1" s="121"/>
      <c r="F1" s="121"/>
      <c r="G1" s="77" t="str">
        <f>IF(参加料納入表!H1&lt;&gt;"",参加料納入表!H1,"")</f>
        <v/>
      </c>
      <c r="H1" s="78" t="s">
        <v>83</v>
      </c>
    </row>
    <row r="2" spans="1:8" s="43" customFormat="1" ht="26.25" customHeight="1" x14ac:dyDescent="0.2">
      <c r="A2" s="82" t="s">
        <v>81</v>
      </c>
      <c r="B2" s="80" t="s">
        <v>0</v>
      </c>
      <c r="C2" s="79" t="s">
        <v>86</v>
      </c>
      <c r="D2" s="80" t="s">
        <v>78</v>
      </c>
      <c r="E2" s="79" t="s">
        <v>87</v>
      </c>
      <c r="F2" s="80" t="s">
        <v>80</v>
      </c>
      <c r="G2" s="80" t="s">
        <v>82</v>
      </c>
      <c r="H2" s="81" t="s">
        <v>79</v>
      </c>
    </row>
    <row r="3" spans="1:8" ht="15" customHeight="1" x14ac:dyDescent="0.2">
      <c r="A3" s="70"/>
      <c r="B3" s="71"/>
      <c r="C3" s="71"/>
      <c r="D3" s="71"/>
      <c r="E3" s="72"/>
      <c r="F3" s="73" t="str">
        <f>IF(E3&lt;&gt;"",DATEDIF(E3,DATEVALUE("2019/4/1"),"Y"),"")</f>
        <v/>
      </c>
      <c r="G3" s="71"/>
      <c r="H3" s="74"/>
    </row>
    <row r="4" spans="1:8" ht="15" customHeight="1" x14ac:dyDescent="0.2">
      <c r="A4" s="62"/>
      <c r="B4" s="63"/>
      <c r="C4" s="63"/>
      <c r="D4" s="63"/>
      <c r="E4" s="64"/>
      <c r="F4" s="65" t="str">
        <f t="shared" ref="F4:F54" si="0">IF(E4&lt;&gt;"",DATEDIF(E4,DATEVALUE("2019/4/1"),"Y"),"")</f>
        <v/>
      </c>
      <c r="G4" s="63"/>
      <c r="H4" s="75"/>
    </row>
    <row r="5" spans="1:8" ht="15" customHeight="1" x14ac:dyDescent="0.2">
      <c r="A5" s="62"/>
      <c r="B5" s="63"/>
      <c r="C5" s="63"/>
      <c r="D5" s="63"/>
      <c r="E5" s="64"/>
      <c r="F5" s="65" t="str">
        <f t="shared" si="0"/>
        <v/>
      </c>
      <c r="G5" s="63"/>
      <c r="H5" s="75"/>
    </row>
    <row r="6" spans="1:8" ht="15" customHeight="1" x14ac:dyDescent="0.2">
      <c r="A6" s="62"/>
      <c r="B6" s="63"/>
      <c r="C6" s="63"/>
      <c r="D6" s="63"/>
      <c r="E6" s="64"/>
      <c r="F6" s="65" t="str">
        <f t="shared" si="0"/>
        <v/>
      </c>
      <c r="G6" s="63"/>
      <c r="H6" s="75"/>
    </row>
    <row r="7" spans="1:8" ht="15" customHeight="1" x14ac:dyDescent="0.2">
      <c r="A7" s="62"/>
      <c r="B7" s="63"/>
      <c r="C7" s="63"/>
      <c r="D7" s="63"/>
      <c r="E7" s="64"/>
      <c r="F7" s="65" t="str">
        <f t="shared" si="0"/>
        <v/>
      </c>
      <c r="G7" s="63"/>
      <c r="H7" s="75"/>
    </row>
    <row r="8" spans="1:8" ht="15" customHeight="1" x14ac:dyDescent="0.2">
      <c r="A8" s="62"/>
      <c r="B8" s="63"/>
      <c r="C8" s="63"/>
      <c r="D8" s="63"/>
      <c r="E8" s="64"/>
      <c r="F8" s="65" t="str">
        <f t="shared" si="0"/>
        <v/>
      </c>
      <c r="G8" s="63"/>
      <c r="H8" s="75"/>
    </row>
    <row r="9" spans="1:8" ht="15" customHeight="1" x14ac:dyDescent="0.2">
      <c r="A9" s="62"/>
      <c r="B9" s="63"/>
      <c r="C9" s="63"/>
      <c r="D9" s="63"/>
      <c r="E9" s="64"/>
      <c r="F9" s="65" t="str">
        <f t="shared" si="0"/>
        <v/>
      </c>
      <c r="G9" s="63"/>
      <c r="H9" s="75"/>
    </row>
    <row r="10" spans="1:8" ht="15" customHeight="1" x14ac:dyDescent="0.2">
      <c r="A10" s="62"/>
      <c r="B10" s="63"/>
      <c r="C10" s="63"/>
      <c r="D10" s="63"/>
      <c r="E10" s="64"/>
      <c r="F10" s="65" t="str">
        <f t="shared" si="0"/>
        <v/>
      </c>
      <c r="G10" s="63"/>
      <c r="H10" s="75"/>
    </row>
    <row r="11" spans="1:8" ht="15" customHeight="1" x14ac:dyDescent="0.2">
      <c r="A11" s="62"/>
      <c r="B11" s="63"/>
      <c r="C11" s="63"/>
      <c r="D11" s="63"/>
      <c r="E11" s="64"/>
      <c r="F11" s="65" t="str">
        <f t="shared" si="0"/>
        <v/>
      </c>
      <c r="G11" s="63"/>
      <c r="H11" s="75"/>
    </row>
    <row r="12" spans="1:8" ht="15" customHeight="1" x14ac:dyDescent="0.2">
      <c r="A12" s="62"/>
      <c r="B12" s="63"/>
      <c r="C12" s="63"/>
      <c r="D12" s="63"/>
      <c r="E12" s="64"/>
      <c r="F12" s="65" t="str">
        <f t="shared" si="0"/>
        <v/>
      </c>
      <c r="G12" s="63"/>
      <c r="H12" s="75"/>
    </row>
    <row r="13" spans="1:8" ht="15" customHeight="1" x14ac:dyDescent="0.2">
      <c r="A13" s="62"/>
      <c r="B13" s="63"/>
      <c r="C13" s="63"/>
      <c r="D13" s="63"/>
      <c r="E13" s="64"/>
      <c r="F13" s="65" t="str">
        <f t="shared" si="0"/>
        <v/>
      </c>
      <c r="G13" s="63"/>
      <c r="H13" s="75"/>
    </row>
    <row r="14" spans="1:8" ht="15" customHeight="1" x14ac:dyDescent="0.2">
      <c r="A14" s="62"/>
      <c r="B14" s="63"/>
      <c r="C14" s="63"/>
      <c r="D14" s="63"/>
      <c r="E14" s="64"/>
      <c r="F14" s="65" t="str">
        <f t="shared" si="0"/>
        <v/>
      </c>
      <c r="G14" s="63"/>
      <c r="H14" s="75"/>
    </row>
    <row r="15" spans="1:8" ht="15" customHeight="1" x14ac:dyDescent="0.2">
      <c r="A15" s="62"/>
      <c r="B15" s="63"/>
      <c r="C15" s="63"/>
      <c r="D15" s="63"/>
      <c r="E15" s="64"/>
      <c r="F15" s="65" t="str">
        <f t="shared" si="0"/>
        <v/>
      </c>
      <c r="G15" s="63"/>
      <c r="H15" s="75"/>
    </row>
    <row r="16" spans="1:8" ht="15" customHeight="1" x14ac:dyDescent="0.2">
      <c r="A16" s="62"/>
      <c r="B16" s="63"/>
      <c r="C16" s="63"/>
      <c r="D16" s="63"/>
      <c r="E16" s="64"/>
      <c r="F16" s="65" t="str">
        <f t="shared" si="0"/>
        <v/>
      </c>
      <c r="G16" s="63"/>
      <c r="H16" s="75"/>
    </row>
    <row r="17" spans="1:8" ht="15" customHeight="1" x14ac:dyDescent="0.2">
      <c r="A17" s="62"/>
      <c r="B17" s="63"/>
      <c r="C17" s="63"/>
      <c r="D17" s="63"/>
      <c r="E17" s="64"/>
      <c r="F17" s="65" t="str">
        <f t="shared" si="0"/>
        <v/>
      </c>
      <c r="G17" s="63"/>
      <c r="H17" s="75"/>
    </row>
    <row r="18" spans="1:8" ht="15" customHeight="1" x14ac:dyDescent="0.2">
      <c r="A18" s="62"/>
      <c r="B18" s="63"/>
      <c r="C18" s="63"/>
      <c r="D18" s="63"/>
      <c r="E18" s="64"/>
      <c r="F18" s="65" t="str">
        <f t="shared" si="0"/>
        <v/>
      </c>
      <c r="G18" s="63"/>
      <c r="H18" s="75"/>
    </row>
    <row r="19" spans="1:8" ht="15" customHeight="1" x14ac:dyDescent="0.2">
      <c r="A19" s="62"/>
      <c r="B19" s="63"/>
      <c r="C19" s="63"/>
      <c r="D19" s="63"/>
      <c r="E19" s="64"/>
      <c r="F19" s="65" t="str">
        <f t="shared" si="0"/>
        <v/>
      </c>
      <c r="G19" s="63"/>
      <c r="H19" s="75"/>
    </row>
    <row r="20" spans="1:8" ht="15" customHeight="1" x14ac:dyDescent="0.2">
      <c r="A20" s="62"/>
      <c r="B20" s="63"/>
      <c r="C20" s="63"/>
      <c r="D20" s="63"/>
      <c r="E20" s="64"/>
      <c r="F20" s="65" t="str">
        <f t="shared" si="0"/>
        <v/>
      </c>
      <c r="G20" s="63"/>
      <c r="H20" s="75"/>
    </row>
    <row r="21" spans="1:8" ht="15" customHeight="1" x14ac:dyDescent="0.2">
      <c r="A21" s="62"/>
      <c r="B21" s="63"/>
      <c r="C21" s="63"/>
      <c r="D21" s="63"/>
      <c r="E21" s="64"/>
      <c r="F21" s="65" t="str">
        <f t="shared" si="0"/>
        <v/>
      </c>
      <c r="G21" s="63"/>
      <c r="H21" s="75"/>
    </row>
    <row r="22" spans="1:8" ht="15" customHeight="1" x14ac:dyDescent="0.2">
      <c r="A22" s="62"/>
      <c r="B22" s="63"/>
      <c r="C22" s="63"/>
      <c r="D22" s="63"/>
      <c r="E22" s="64"/>
      <c r="F22" s="65" t="str">
        <f t="shared" si="0"/>
        <v/>
      </c>
      <c r="G22" s="63"/>
      <c r="H22" s="75"/>
    </row>
    <row r="23" spans="1:8" ht="15" customHeight="1" x14ac:dyDescent="0.2">
      <c r="A23" s="62"/>
      <c r="B23" s="63"/>
      <c r="C23" s="63"/>
      <c r="D23" s="63"/>
      <c r="E23" s="64"/>
      <c r="F23" s="65" t="str">
        <f t="shared" si="0"/>
        <v/>
      </c>
      <c r="G23" s="63"/>
      <c r="H23" s="75"/>
    </row>
    <row r="24" spans="1:8" ht="15" customHeight="1" x14ac:dyDescent="0.2">
      <c r="A24" s="62"/>
      <c r="B24" s="63"/>
      <c r="C24" s="63"/>
      <c r="D24" s="63"/>
      <c r="E24" s="64"/>
      <c r="F24" s="65" t="str">
        <f t="shared" si="0"/>
        <v/>
      </c>
      <c r="G24" s="63"/>
      <c r="H24" s="75"/>
    </row>
    <row r="25" spans="1:8" ht="15" customHeight="1" x14ac:dyDescent="0.2">
      <c r="A25" s="62"/>
      <c r="B25" s="63"/>
      <c r="C25" s="63"/>
      <c r="D25" s="63"/>
      <c r="E25" s="64"/>
      <c r="F25" s="65" t="str">
        <f t="shared" si="0"/>
        <v/>
      </c>
      <c r="G25" s="63"/>
      <c r="H25" s="75"/>
    </row>
    <row r="26" spans="1:8" ht="15" customHeight="1" x14ac:dyDescent="0.2">
      <c r="A26" s="62"/>
      <c r="B26" s="63"/>
      <c r="C26" s="63"/>
      <c r="D26" s="63"/>
      <c r="E26" s="64"/>
      <c r="F26" s="65" t="str">
        <f t="shared" si="0"/>
        <v/>
      </c>
      <c r="G26" s="63"/>
      <c r="H26" s="75"/>
    </row>
    <row r="27" spans="1:8" ht="15" customHeight="1" x14ac:dyDescent="0.2">
      <c r="A27" s="62"/>
      <c r="B27" s="63"/>
      <c r="C27" s="63"/>
      <c r="D27" s="63"/>
      <c r="E27" s="64"/>
      <c r="F27" s="65" t="str">
        <f t="shared" si="0"/>
        <v/>
      </c>
      <c r="G27" s="63"/>
      <c r="H27" s="75"/>
    </row>
    <row r="28" spans="1:8" ht="15" customHeight="1" x14ac:dyDescent="0.2">
      <c r="A28" s="62"/>
      <c r="B28" s="63"/>
      <c r="C28" s="63"/>
      <c r="D28" s="63"/>
      <c r="E28" s="64"/>
      <c r="F28" s="65" t="str">
        <f t="shared" si="0"/>
        <v/>
      </c>
      <c r="G28" s="63"/>
      <c r="H28" s="75"/>
    </row>
    <row r="29" spans="1:8" ht="15" customHeight="1" x14ac:dyDescent="0.2">
      <c r="A29" s="62"/>
      <c r="B29" s="63"/>
      <c r="C29" s="63"/>
      <c r="D29" s="63"/>
      <c r="E29" s="64"/>
      <c r="F29" s="65" t="str">
        <f t="shared" si="0"/>
        <v/>
      </c>
      <c r="G29" s="63"/>
      <c r="H29" s="75"/>
    </row>
    <row r="30" spans="1:8" ht="15" customHeight="1" x14ac:dyDescent="0.2">
      <c r="A30" s="62"/>
      <c r="B30" s="63"/>
      <c r="C30" s="63"/>
      <c r="D30" s="63"/>
      <c r="E30" s="64"/>
      <c r="F30" s="65" t="str">
        <f t="shared" si="0"/>
        <v/>
      </c>
      <c r="G30" s="63"/>
      <c r="H30" s="75"/>
    </row>
    <row r="31" spans="1:8" ht="15" customHeight="1" x14ac:dyDescent="0.2">
      <c r="A31" s="62"/>
      <c r="B31" s="63"/>
      <c r="C31" s="63"/>
      <c r="D31" s="63"/>
      <c r="E31" s="64"/>
      <c r="F31" s="65" t="str">
        <f t="shared" si="0"/>
        <v/>
      </c>
      <c r="G31" s="63"/>
      <c r="H31" s="75"/>
    </row>
    <row r="32" spans="1:8" ht="15" customHeight="1" x14ac:dyDescent="0.2">
      <c r="A32" s="62"/>
      <c r="B32" s="63"/>
      <c r="C32" s="63"/>
      <c r="D32" s="63"/>
      <c r="E32" s="64"/>
      <c r="F32" s="65" t="str">
        <f t="shared" si="0"/>
        <v/>
      </c>
      <c r="G32" s="63"/>
      <c r="H32" s="75"/>
    </row>
    <row r="33" spans="1:8" ht="15" customHeight="1" x14ac:dyDescent="0.2">
      <c r="A33" s="62"/>
      <c r="B33" s="63"/>
      <c r="C33" s="63"/>
      <c r="D33" s="63"/>
      <c r="E33" s="64"/>
      <c r="F33" s="65" t="str">
        <f t="shared" si="0"/>
        <v/>
      </c>
      <c r="G33" s="63"/>
      <c r="H33" s="75"/>
    </row>
    <row r="34" spans="1:8" ht="15" customHeight="1" x14ac:dyDescent="0.2">
      <c r="A34" s="62"/>
      <c r="B34" s="63"/>
      <c r="C34" s="63"/>
      <c r="D34" s="63"/>
      <c r="E34" s="64"/>
      <c r="F34" s="65" t="str">
        <f t="shared" si="0"/>
        <v/>
      </c>
      <c r="G34" s="63"/>
      <c r="H34" s="75"/>
    </row>
    <row r="35" spans="1:8" ht="15" customHeight="1" x14ac:dyDescent="0.2">
      <c r="A35" s="62"/>
      <c r="B35" s="63"/>
      <c r="C35" s="63"/>
      <c r="D35" s="63"/>
      <c r="E35" s="64"/>
      <c r="F35" s="65" t="str">
        <f t="shared" si="0"/>
        <v/>
      </c>
      <c r="G35" s="63"/>
      <c r="H35" s="75"/>
    </row>
    <row r="36" spans="1:8" ht="15" customHeight="1" x14ac:dyDescent="0.2">
      <c r="A36" s="62"/>
      <c r="B36" s="63"/>
      <c r="C36" s="63"/>
      <c r="D36" s="63"/>
      <c r="E36" s="64"/>
      <c r="F36" s="65" t="str">
        <f t="shared" si="0"/>
        <v/>
      </c>
      <c r="G36" s="63"/>
      <c r="H36" s="75"/>
    </row>
    <row r="37" spans="1:8" ht="15" customHeight="1" x14ac:dyDescent="0.2">
      <c r="A37" s="62"/>
      <c r="B37" s="63"/>
      <c r="C37" s="63"/>
      <c r="D37" s="63"/>
      <c r="E37" s="64"/>
      <c r="F37" s="65" t="str">
        <f t="shared" si="0"/>
        <v/>
      </c>
      <c r="G37" s="63"/>
      <c r="H37" s="75"/>
    </row>
    <row r="38" spans="1:8" ht="15" customHeight="1" x14ac:dyDescent="0.2">
      <c r="A38" s="62"/>
      <c r="B38" s="63"/>
      <c r="C38" s="63"/>
      <c r="D38" s="63"/>
      <c r="E38" s="64"/>
      <c r="F38" s="65" t="str">
        <f t="shared" si="0"/>
        <v/>
      </c>
      <c r="G38" s="63"/>
      <c r="H38" s="75"/>
    </row>
    <row r="39" spans="1:8" ht="15" customHeight="1" x14ac:dyDescent="0.2">
      <c r="A39" s="62"/>
      <c r="B39" s="63"/>
      <c r="C39" s="63"/>
      <c r="D39" s="63"/>
      <c r="E39" s="64"/>
      <c r="F39" s="65" t="str">
        <f t="shared" si="0"/>
        <v/>
      </c>
      <c r="G39" s="63"/>
      <c r="H39" s="75"/>
    </row>
    <row r="40" spans="1:8" ht="15" customHeight="1" x14ac:dyDescent="0.2">
      <c r="A40" s="62"/>
      <c r="B40" s="63"/>
      <c r="C40" s="63"/>
      <c r="D40" s="63"/>
      <c r="E40" s="64"/>
      <c r="F40" s="65" t="str">
        <f t="shared" si="0"/>
        <v/>
      </c>
      <c r="G40" s="63"/>
      <c r="H40" s="75"/>
    </row>
    <row r="41" spans="1:8" ht="15" customHeight="1" x14ac:dyDescent="0.2">
      <c r="A41" s="62"/>
      <c r="B41" s="63"/>
      <c r="C41" s="63"/>
      <c r="D41" s="63"/>
      <c r="E41" s="64"/>
      <c r="F41" s="65" t="str">
        <f t="shared" si="0"/>
        <v/>
      </c>
      <c r="G41" s="63"/>
      <c r="H41" s="75"/>
    </row>
    <row r="42" spans="1:8" ht="15" customHeight="1" x14ac:dyDescent="0.2">
      <c r="A42" s="62"/>
      <c r="B42" s="63"/>
      <c r="C42" s="63"/>
      <c r="D42" s="63"/>
      <c r="E42" s="64"/>
      <c r="F42" s="65" t="str">
        <f t="shared" si="0"/>
        <v/>
      </c>
      <c r="G42" s="63"/>
      <c r="H42" s="75"/>
    </row>
    <row r="43" spans="1:8" ht="15" customHeight="1" x14ac:dyDescent="0.2">
      <c r="A43" s="62"/>
      <c r="B43" s="63"/>
      <c r="C43" s="63"/>
      <c r="D43" s="63"/>
      <c r="E43" s="64"/>
      <c r="F43" s="65" t="str">
        <f t="shared" si="0"/>
        <v/>
      </c>
      <c r="G43" s="63"/>
      <c r="H43" s="75"/>
    </row>
    <row r="44" spans="1:8" ht="15" customHeight="1" x14ac:dyDescent="0.2">
      <c r="A44" s="62"/>
      <c r="B44" s="63"/>
      <c r="C44" s="63"/>
      <c r="D44" s="63"/>
      <c r="E44" s="64"/>
      <c r="F44" s="65" t="str">
        <f t="shared" si="0"/>
        <v/>
      </c>
      <c r="G44" s="63"/>
      <c r="H44" s="75"/>
    </row>
    <row r="45" spans="1:8" ht="15" customHeight="1" x14ac:dyDescent="0.2">
      <c r="A45" s="62"/>
      <c r="B45" s="63"/>
      <c r="C45" s="63"/>
      <c r="D45" s="63"/>
      <c r="E45" s="64"/>
      <c r="F45" s="65" t="str">
        <f t="shared" si="0"/>
        <v/>
      </c>
      <c r="G45" s="63"/>
      <c r="H45" s="75"/>
    </row>
    <row r="46" spans="1:8" ht="15" customHeight="1" x14ac:dyDescent="0.2">
      <c r="A46" s="62"/>
      <c r="B46" s="63"/>
      <c r="C46" s="63"/>
      <c r="D46" s="63"/>
      <c r="E46" s="64"/>
      <c r="F46" s="65" t="str">
        <f t="shared" si="0"/>
        <v/>
      </c>
      <c r="G46" s="63"/>
      <c r="H46" s="75"/>
    </row>
    <row r="47" spans="1:8" ht="15" customHeight="1" x14ac:dyDescent="0.2">
      <c r="A47" s="62"/>
      <c r="B47" s="63"/>
      <c r="C47" s="63"/>
      <c r="D47" s="63"/>
      <c r="E47" s="64"/>
      <c r="F47" s="65" t="str">
        <f t="shared" si="0"/>
        <v/>
      </c>
      <c r="G47" s="63"/>
      <c r="H47" s="75"/>
    </row>
    <row r="48" spans="1:8" ht="15" customHeight="1" x14ac:dyDescent="0.2">
      <c r="A48" s="62"/>
      <c r="B48" s="63"/>
      <c r="C48" s="63"/>
      <c r="D48" s="63"/>
      <c r="E48" s="64"/>
      <c r="F48" s="65" t="str">
        <f t="shared" si="0"/>
        <v/>
      </c>
      <c r="G48" s="63"/>
      <c r="H48" s="75"/>
    </row>
    <row r="49" spans="1:8" ht="15" customHeight="1" x14ac:dyDescent="0.2">
      <c r="A49" s="62"/>
      <c r="B49" s="63"/>
      <c r="C49" s="63"/>
      <c r="D49" s="63"/>
      <c r="E49" s="64"/>
      <c r="F49" s="65" t="str">
        <f t="shared" si="0"/>
        <v/>
      </c>
      <c r="G49" s="63"/>
      <c r="H49" s="75"/>
    </row>
    <row r="50" spans="1:8" ht="15" customHeight="1" x14ac:dyDescent="0.2">
      <c r="A50" s="62"/>
      <c r="B50" s="63"/>
      <c r="C50" s="63"/>
      <c r="D50" s="63"/>
      <c r="E50" s="64"/>
      <c r="F50" s="65" t="str">
        <f t="shared" si="0"/>
        <v/>
      </c>
      <c r="G50" s="63"/>
      <c r="H50" s="75"/>
    </row>
    <row r="51" spans="1:8" ht="15" customHeight="1" x14ac:dyDescent="0.2">
      <c r="A51" s="62"/>
      <c r="B51" s="63"/>
      <c r="C51" s="63"/>
      <c r="D51" s="63"/>
      <c r="E51" s="64"/>
      <c r="F51" s="65" t="str">
        <f t="shared" si="0"/>
        <v/>
      </c>
      <c r="G51" s="63"/>
      <c r="H51" s="75"/>
    </row>
    <row r="52" spans="1:8" ht="15" customHeight="1" x14ac:dyDescent="0.2">
      <c r="A52" s="62"/>
      <c r="B52" s="63"/>
      <c r="C52" s="63"/>
      <c r="D52" s="63"/>
      <c r="E52" s="64"/>
      <c r="F52" s="65" t="str">
        <f t="shared" si="0"/>
        <v/>
      </c>
      <c r="G52" s="63"/>
      <c r="H52" s="75"/>
    </row>
    <row r="53" spans="1:8" ht="15" customHeight="1" x14ac:dyDescent="0.2">
      <c r="A53" s="62"/>
      <c r="B53" s="63"/>
      <c r="C53" s="63"/>
      <c r="D53" s="63"/>
      <c r="E53" s="64"/>
      <c r="F53" s="65" t="str">
        <f t="shared" si="0"/>
        <v/>
      </c>
      <c r="G53" s="63"/>
      <c r="H53" s="75"/>
    </row>
    <row r="54" spans="1:8" ht="15" customHeight="1" x14ac:dyDescent="0.2">
      <c r="A54" s="66"/>
      <c r="B54" s="67"/>
      <c r="C54" s="67"/>
      <c r="D54" s="67"/>
      <c r="E54" s="68"/>
      <c r="F54" s="69" t="str">
        <f t="shared" si="0"/>
        <v/>
      </c>
      <c r="G54" s="67"/>
      <c r="H54" s="76"/>
    </row>
    <row r="55" spans="1:8" ht="15" customHeight="1" x14ac:dyDescent="0.2">
      <c r="H55" s="42"/>
    </row>
  </sheetData>
  <mergeCells count="2">
    <mergeCell ref="C1:F1"/>
    <mergeCell ref="A1:B1"/>
  </mergeCells>
  <phoneticPr fontId="4"/>
  <dataValidations count="4">
    <dataValidation type="list" allowBlank="1" showInputMessage="1" showErrorMessage="1" sqref="B3:B54" xr:uid="{AFB8A932-9EEF-4C68-B283-26E56F4C8B6A}">
      <formula1>"BS,GS,MS,WS,30MS,30WS,40MS"</formula1>
    </dataValidation>
    <dataValidation allowBlank="1" showInputMessage="1" showErrorMessage="1" promptTitle="自動計算" prompt="左欄の生年月日を入力すると、計算されますので、ご確認下さい。" sqref="F3:F54" xr:uid="{120EDEBC-379D-40D9-A5BE-A1C45CF5B497}"/>
    <dataValidation imeMode="disabled" allowBlank="1" showInputMessage="1" showErrorMessage="1" sqref="E3:E54" xr:uid="{92A3F0B2-F9D2-4CCD-8135-592608D5F3A8}"/>
    <dataValidation type="textLength" imeMode="disabled" operator="equal" allowBlank="1" showInputMessage="1" showErrorMessage="1" errorTitle="番号が不正です" error="10桁で入力してください" sqref="H3:H55" xr:uid="{2BA71AD7-0126-4E65-8064-24AC47CD6058}">
      <formula1>10</formula1>
    </dataValidation>
  </dataValidations>
  <printOptions horizontalCentered="1"/>
  <pageMargins left="0.59055118110236227" right="0.59055118110236227" top="0.59055118110236227" bottom="0.59055118110236227" header="0.31496062992125984" footer="0.31496062992125984"/>
  <pageSetup paperSize="9" scale="9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578EA-68C9-47F6-BCC3-107CDE794AC9}">
  <sheetPr>
    <pageSetUpPr fitToPage="1"/>
  </sheetPr>
  <dimension ref="A1:H55"/>
  <sheetViews>
    <sheetView zoomScale="110" zoomScaleNormal="110" workbookViewId="0">
      <selection activeCell="C2" sqref="C2"/>
    </sheetView>
  </sheetViews>
  <sheetFormatPr defaultColWidth="9" defaultRowHeight="15" customHeight="1" x14ac:dyDescent="0.2"/>
  <cols>
    <col min="1" max="1" width="4.90625" style="41" customWidth="1"/>
    <col min="2" max="2" width="6.453125" style="41" customWidth="1"/>
    <col min="3" max="3" width="16.26953125" style="41" customWidth="1"/>
    <col min="4" max="4" width="14.6328125" style="41" customWidth="1"/>
    <col min="5" max="5" width="11.6328125" style="41" bestFit="1" customWidth="1"/>
    <col min="6" max="6" width="5.26953125" style="41" bestFit="1" customWidth="1"/>
    <col min="7" max="7" width="17.6328125" style="41" customWidth="1"/>
    <col min="8" max="8" width="11.7265625" style="41" customWidth="1"/>
    <col min="9" max="16384" width="9" style="41"/>
  </cols>
  <sheetData>
    <row r="1" spans="1:8" ht="25.5" customHeight="1" x14ac:dyDescent="0.2">
      <c r="A1" s="122" t="s">
        <v>88</v>
      </c>
      <c r="B1" s="121"/>
      <c r="C1" s="121" t="s">
        <v>91</v>
      </c>
      <c r="D1" s="121"/>
      <c r="E1" s="121"/>
      <c r="F1" s="121"/>
      <c r="G1" s="77" t="str">
        <f>IF(参加料納入表!H1&lt;&gt;"",参加料納入表!H1,"")</f>
        <v/>
      </c>
      <c r="H1" s="78" t="s">
        <v>33</v>
      </c>
    </row>
    <row r="2" spans="1:8" s="43" customFormat="1" ht="26.25" customHeight="1" x14ac:dyDescent="0.2">
      <c r="A2" s="82" t="s">
        <v>81</v>
      </c>
      <c r="B2" s="80" t="s">
        <v>0</v>
      </c>
      <c r="C2" s="79" t="s">
        <v>86</v>
      </c>
      <c r="D2" s="80" t="s">
        <v>78</v>
      </c>
      <c r="E2" s="79" t="s">
        <v>87</v>
      </c>
      <c r="F2" s="80" t="s">
        <v>80</v>
      </c>
      <c r="G2" s="80" t="s">
        <v>82</v>
      </c>
      <c r="H2" s="81" t="s">
        <v>79</v>
      </c>
    </row>
    <row r="3" spans="1:8" ht="15" customHeight="1" x14ac:dyDescent="0.2">
      <c r="A3" s="123"/>
      <c r="B3" s="124"/>
      <c r="C3" s="87"/>
      <c r="D3" s="87"/>
      <c r="E3" s="88"/>
      <c r="F3" s="89" t="str">
        <f>IF(E3&lt;&gt;"",DATEDIF(E3,DATEVALUE("2019/4/1"),"Y"),"")</f>
        <v/>
      </c>
      <c r="G3" s="87"/>
      <c r="H3" s="90"/>
    </row>
    <row r="4" spans="1:8" ht="15" customHeight="1" x14ac:dyDescent="0.2">
      <c r="A4" s="123"/>
      <c r="B4" s="124"/>
      <c r="C4" s="71"/>
      <c r="D4" s="71"/>
      <c r="E4" s="72"/>
      <c r="F4" s="73" t="str">
        <f t="shared" ref="F4:F5" si="0">IF(E4&lt;&gt;"",DATEDIF(E4,DATEVALUE("2019/4/1"),"Y"),"")</f>
        <v/>
      </c>
      <c r="G4" s="71"/>
      <c r="H4" s="74"/>
    </row>
    <row r="5" spans="1:8" ht="15" customHeight="1" x14ac:dyDescent="0.2">
      <c r="A5" s="125"/>
      <c r="B5" s="126"/>
      <c r="C5" s="83"/>
      <c r="D5" s="83"/>
      <c r="E5" s="84"/>
      <c r="F5" s="85" t="str">
        <f t="shared" si="0"/>
        <v/>
      </c>
      <c r="G5" s="83"/>
      <c r="H5" s="86"/>
    </row>
    <row r="6" spans="1:8" ht="15" customHeight="1" x14ac:dyDescent="0.2">
      <c r="A6" s="125"/>
      <c r="B6" s="126"/>
      <c r="C6" s="71"/>
      <c r="D6" s="71"/>
      <c r="E6" s="72"/>
      <c r="F6" s="73" t="str">
        <f t="shared" ref="F6:F54" si="1">IF(E6&lt;&gt;"",DATEDIF(E6,DATEVALUE("2019/4/1"),"Y"),"")</f>
        <v/>
      </c>
      <c r="G6" s="71"/>
      <c r="H6" s="74"/>
    </row>
    <row r="7" spans="1:8" ht="15" customHeight="1" x14ac:dyDescent="0.2">
      <c r="A7" s="125"/>
      <c r="B7" s="126"/>
      <c r="C7" s="83"/>
      <c r="D7" s="83"/>
      <c r="E7" s="84"/>
      <c r="F7" s="85" t="str">
        <f t="shared" si="1"/>
        <v/>
      </c>
      <c r="G7" s="83"/>
      <c r="H7" s="86"/>
    </row>
    <row r="8" spans="1:8" ht="15" customHeight="1" x14ac:dyDescent="0.2">
      <c r="A8" s="125"/>
      <c r="B8" s="126"/>
      <c r="C8" s="71"/>
      <c r="D8" s="71"/>
      <c r="E8" s="72"/>
      <c r="F8" s="73" t="str">
        <f t="shared" si="1"/>
        <v/>
      </c>
      <c r="G8" s="71"/>
      <c r="H8" s="74"/>
    </row>
    <row r="9" spans="1:8" ht="15" customHeight="1" x14ac:dyDescent="0.2">
      <c r="A9" s="125"/>
      <c r="B9" s="126"/>
      <c r="C9" s="83"/>
      <c r="D9" s="83"/>
      <c r="E9" s="84"/>
      <c r="F9" s="85" t="str">
        <f t="shared" si="1"/>
        <v/>
      </c>
      <c r="G9" s="83"/>
      <c r="H9" s="86"/>
    </row>
    <row r="10" spans="1:8" ht="15" customHeight="1" x14ac:dyDescent="0.2">
      <c r="A10" s="125"/>
      <c r="B10" s="126"/>
      <c r="C10" s="71"/>
      <c r="D10" s="71"/>
      <c r="E10" s="72"/>
      <c r="F10" s="73" t="str">
        <f t="shared" si="1"/>
        <v/>
      </c>
      <c r="G10" s="71"/>
      <c r="H10" s="74"/>
    </row>
    <row r="11" spans="1:8" ht="15" customHeight="1" x14ac:dyDescent="0.2">
      <c r="A11" s="125"/>
      <c r="B11" s="126"/>
      <c r="C11" s="83"/>
      <c r="D11" s="83"/>
      <c r="E11" s="84"/>
      <c r="F11" s="85" t="str">
        <f t="shared" si="1"/>
        <v/>
      </c>
      <c r="G11" s="83"/>
      <c r="H11" s="86"/>
    </row>
    <row r="12" spans="1:8" ht="15" customHeight="1" x14ac:dyDescent="0.2">
      <c r="A12" s="125"/>
      <c r="B12" s="126"/>
      <c r="C12" s="71"/>
      <c r="D12" s="71"/>
      <c r="E12" s="72"/>
      <c r="F12" s="73" t="str">
        <f t="shared" si="1"/>
        <v/>
      </c>
      <c r="G12" s="71"/>
      <c r="H12" s="74"/>
    </row>
    <row r="13" spans="1:8" ht="15" customHeight="1" x14ac:dyDescent="0.2">
      <c r="A13" s="125"/>
      <c r="B13" s="126"/>
      <c r="C13" s="83"/>
      <c r="D13" s="83"/>
      <c r="E13" s="84"/>
      <c r="F13" s="85" t="str">
        <f t="shared" si="1"/>
        <v/>
      </c>
      <c r="G13" s="83"/>
      <c r="H13" s="86"/>
    </row>
    <row r="14" spans="1:8" ht="15" customHeight="1" x14ac:dyDescent="0.2">
      <c r="A14" s="125"/>
      <c r="B14" s="126"/>
      <c r="C14" s="71"/>
      <c r="D14" s="71"/>
      <c r="E14" s="72"/>
      <c r="F14" s="73" t="str">
        <f t="shared" si="1"/>
        <v/>
      </c>
      <c r="G14" s="71"/>
      <c r="H14" s="74"/>
    </row>
    <row r="15" spans="1:8" ht="15" customHeight="1" x14ac:dyDescent="0.2">
      <c r="A15" s="125"/>
      <c r="B15" s="126"/>
      <c r="C15" s="83"/>
      <c r="D15" s="83"/>
      <c r="E15" s="84"/>
      <c r="F15" s="85" t="str">
        <f t="shared" si="1"/>
        <v/>
      </c>
      <c r="G15" s="83"/>
      <c r="H15" s="86"/>
    </row>
    <row r="16" spans="1:8" ht="15" customHeight="1" x14ac:dyDescent="0.2">
      <c r="A16" s="125"/>
      <c r="B16" s="126"/>
      <c r="C16" s="71"/>
      <c r="D16" s="71"/>
      <c r="E16" s="72"/>
      <c r="F16" s="73" t="str">
        <f t="shared" si="1"/>
        <v/>
      </c>
      <c r="G16" s="71"/>
      <c r="H16" s="74"/>
    </row>
    <row r="17" spans="1:8" ht="15" customHeight="1" x14ac:dyDescent="0.2">
      <c r="A17" s="125"/>
      <c r="B17" s="126"/>
      <c r="C17" s="83"/>
      <c r="D17" s="83"/>
      <c r="E17" s="84"/>
      <c r="F17" s="85" t="str">
        <f t="shared" si="1"/>
        <v/>
      </c>
      <c r="G17" s="83"/>
      <c r="H17" s="86"/>
    </row>
    <row r="18" spans="1:8" ht="15" customHeight="1" x14ac:dyDescent="0.2">
      <c r="A18" s="125"/>
      <c r="B18" s="126"/>
      <c r="C18" s="71"/>
      <c r="D18" s="71"/>
      <c r="E18" s="72"/>
      <c r="F18" s="73" t="str">
        <f t="shared" si="1"/>
        <v/>
      </c>
      <c r="G18" s="71"/>
      <c r="H18" s="74"/>
    </row>
    <row r="19" spans="1:8" ht="15" customHeight="1" x14ac:dyDescent="0.2">
      <c r="A19" s="125"/>
      <c r="B19" s="126"/>
      <c r="C19" s="83"/>
      <c r="D19" s="83"/>
      <c r="E19" s="84"/>
      <c r="F19" s="85" t="str">
        <f t="shared" si="1"/>
        <v/>
      </c>
      <c r="G19" s="83"/>
      <c r="H19" s="86"/>
    </row>
    <row r="20" spans="1:8" ht="15" customHeight="1" x14ac:dyDescent="0.2">
      <c r="A20" s="125"/>
      <c r="B20" s="126"/>
      <c r="C20" s="71"/>
      <c r="D20" s="71"/>
      <c r="E20" s="72"/>
      <c r="F20" s="73" t="str">
        <f t="shared" si="1"/>
        <v/>
      </c>
      <c r="G20" s="71"/>
      <c r="H20" s="74"/>
    </row>
    <row r="21" spans="1:8" ht="15" customHeight="1" x14ac:dyDescent="0.2">
      <c r="A21" s="125"/>
      <c r="B21" s="126"/>
      <c r="C21" s="83"/>
      <c r="D21" s="83"/>
      <c r="E21" s="84"/>
      <c r="F21" s="85" t="str">
        <f t="shared" si="1"/>
        <v/>
      </c>
      <c r="G21" s="83"/>
      <c r="H21" s="86"/>
    </row>
    <row r="22" spans="1:8" ht="15" customHeight="1" x14ac:dyDescent="0.2">
      <c r="A22" s="125"/>
      <c r="B22" s="126"/>
      <c r="C22" s="71"/>
      <c r="D22" s="71"/>
      <c r="E22" s="72"/>
      <c r="F22" s="73" t="str">
        <f t="shared" si="1"/>
        <v/>
      </c>
      <c r="G22" s="71"/>
      <c r="H22" s="74"/>
    </row>
    <row r="23" spans="1:8" ht="15" customHeight="1" x14ac:dyDescent="0.2">
      <c r="A23" s="125"/>
      <c r="B23" s="126"/>
      <c r="C23" s="83"/>
      <c r="D23" s="83"/>
      <c r="E23" s="84"/>
      <c r="F23" s="85" t="str">
        <f t="shared" si="1"/>
        <v/>
      </c>
      <c r="G23" s="83"/>
      <c r="H23" s="86"/>
    </row>
    <row r="24" spans="1:8" ht="15" customHeight="1" x14ac:dyDescent="0.2">
      <c r="A24" s="125"/>
      <c r="B24" s="126"/>
      <c r="C24" s="71"/>
      <c r="D24" s="71"/>
      <c r="E24" s="72"/>
      <c r="F24" s="73" t="str">
        <f t="shared" si="1"/>
        <v/>
      </c>
      <c r="G24" s="71"/>
      <c r="H24" s="74"/>
    </row>
    <row r="25" spans="1:8" ht="15" customHeight="1" x14ac:dyDescent="0.2">
      <c r="A25" s="125"/>
      <c r="B25" s="126"/>
      <c r="C25" s="83"/>
      <c r="D25" s="83"/>
      <c r="E25" s="84"/>
      <c r="F25" s="85" t="str">
        <f t="shared" si="1"/>
        <v/>
      </c>
      <c r="G25" s="83"/>
      <c r="H25" s="86"/>
    </row>
    <row r="26" spans="1:8" ht="15" customHeight="1" x14ac:dyDescent="0.2">
      <c r="A26" s="125"/>
      <c r="B26" s="126"/>
      <c r="C26" s="71"/>
      <c r="D26" s="71"/>
      <c r="E26" s="72"/>
      <c r="F26" s="73" t="str">
        <f t="shared" si="1"/>
        <v/>
      </c>
      <c r="G26" s="71"/>
      <c r="H26" s="74"/>
    </row>
    <row r="27" spans="1:8" ht="15" customHeight="1" x14ac:dyDescent="0.2">
      <c r="A27" s="125"/>
      <c r="B27" s="126"/>
      <c r="C27" s="83"/>
      <c r="D27" s="83"/>
      <c r="E27" s="84"/>
      <c r="F27" s="85" t="str">
        <f t="shared" si="1"/>
        <v/>
      </c>
      <c r="G27" s="83"/>
      <c r="H27" s="86"/>
    </row>
    <row r="28" spans="1:8" ht="15" customHeight="1" x14ac:dyDescent="0.2">
      <c r="A28" s="125"/>
      <c r="B28" s="126"/>
      <c r="C28" s="71"/>
      <c r="D28" s="71"/>
      <c r="E28" s="72"/>
      <c r="F28" s="73" t="str">
        <f t="shared" si="1"/>
        <v/>
      </c>
      <c r="G28" s="71"/>
      <c r="H28" s="74"/>
    </row>
    <row r="29" spans="1:8" ht="15" customHeight="1" x14ac:dyDescent="0.2">
      <c r="A29" s="125"/>
      <c r="B29" s="126"/>
      <c r="C29" s="83"/>
      <c r="D29" s="83"/>
      <c r="E29" s="84"/>
      <c r="F29" s="85" t="str">
        <f t="shared" si="1"/>
        <v/>
      </c>
      <c r="G29" s="83"/>
      <c r="H29" s="86"/>
    </row>
    <row r="30" spans="1:8" ht="15" customHeight="1" x14ac:dyDescent="0.2">
      <c r="A30" s="125"/>
      <c r="B30" s="126"/>
      <c r="C30" s="71"/>
      <c r="D30" s="71"/>
      <c r="E30" s="72"/>
      <c r="F30" s="73" t="str">
        <f t="shared" si="1"/>
        <v/>
      </c>
      <c r="G30" s="71"/>
      <c r="H30" s="74"/>
    </row>
    <row r="31" spans="1:8" ht="15" customHeight="1" x14ac:dyDescent="0.2">
      <c r="A31" s="125"/>
      <c r="B31" s="126"/>
      <c r="C31" s="83"/>
      <c r="D31" s="83"/>
      <c r="E31" s="84"/>
      <c r="F31" s="85" t="str">
        <f t="shared" si="1"/>
        <v/>
      </c>
      <c r="G31" s="83"/>
      <c r="H31" s="86"/>
    </row>
    <row r="32" spans="1:8" ht="15" customHeight="1" x14ac:dyDescent="0.2">
      <c r="A32" s="125"/>
      <c r="B32" s="126"/>
      <c r="C32" s="71"/>
      <c r="D32" s="71"/>
      <c r="E32" s="72"/>
      <c r="F32" s="73" t="str">
        <f t="shared" si="1"/>
        <v/>
      </c>
      <c r="G32" s="71"/>
      <c r="H32" s="74"/>
    </row>
    <row r="33" spans="1:8" ht="15" customHeight="1" x14ac:dyDescent="0.2">
      <c r="A33" s="125"/>
      <c r="B33" s="126"/>
      <c r="C33" s="83"/>
      <c r="D33" s="83"/>
      <c r="E33" s="84"/>
      <c r="F33" s="85" t="str">
        <f t="shared" si="1"/>
        <v/>
      </c>
      <c r="G33" s="83"/>
      <c r="H33" s="86"/>
    </row>
    <row r="34" spans="1:8" ht="15" customHeight="1" x14ac:dyDescent="0.2">
      <c r="A34" s="125"/>
      <c r="B34" s="126"/>
      <c r="C34" s="71"/>
      <c r="D34" s="71"/>
      <c r="E34" s="72"/>
      <c r="F34" s="73" t="str">
        <f t="shared" si="1"/>
        <v/>
      </c>
      <c r="G34" s="71"/>
      <c r="H34" s="74"/>
    </row>
    <row r="35" spans="1:8" ht="15" customHeight="1" x14ac:dyDescent="0.2">
      <c r="A35" s="125"/>
      <c r="B35" s="126"/>
      <c r="C35" s="83"/>
      <c r="D35" s="83"/>
      <c r="E35" s="84"/>
      <c r="F35" s="85" t="str">
        <f t="shared" si="1"/>
        <v/>
      </c>
      <c r="G35" s="83"/>
      <c r="H35" s="86"/>
    </row>
    <row r="36" spans="1:8" ht="15" customHeight="1" x14ac:dyDescent="0.2">
      <c r="A36" s="125"/>
      <c r="B36" s="126"/>
      <c r="C36" s="71"/>
      <c r="D36" s="71"/>
      <c r="E36" s="72"/>
      <c r="F36" s="73" t="str">
        <f t="shared" si="1"/>
        <v/>
      </c>
      <c r="G36" s="71"/>
      <c r="H36" s="74"/>
    </row>
    <row r="37" spans="1:8" ht="15" customHeight="1" x14ac:dyDescent="0.2">
      <c r="A37" s="125"/>
      <c r="B37" s="126"/>
      <c r="C37" s="83"/>
      <c r="D37" s="83"/>
      <c r="E37" s="84"/>
      <c r="F37" s="85" t="str">
        <f t="shared" si="1"/>
        <v/>
      </c>
      <c r="G37" s="83"/>
      <c r="H37" s="86"/>
    </row>
    <row r="38" spans="1:8" ht="15" customHeight="1" x14ac:dyDescent="0.2">
      <c r="A38" s="125"/>
      <c r="B38" s="126"/>
      <c r="C38" s="71"/>
      <c r="D38" s="71"/>
      <c r="E38" s="72"/>
      <c r="F38" s="73" t="str">
        <f t="shared" si="1"/>
        <v/>
      </c>
      <c r="G38" s="71"/>
      <c r="H38" s="74"/>
    </row>
    <row r="39" spans="1:8" ht="15" customHeight="1" x14ac:dyDescent="0.2">
      <c r="A39" s="125"/>
      <c r="B39" s="126"/>
      <c r="C39" s="83"/>
      <c r="D39" s="83"/>
      <c r="E39" s="84"/>
      <c r="F39" s="85" t="str">
        <f t="shared" si="1"/>
        <v/>
      </c>
      <c r="G39" s="83"/>
      <c r="H39" s="86"/>
    </row>
    <row r="40" spans="1:8" ht="15" customHeight="1" x14ac:dyDescent="0.2">
      <c r="A40" s="125"/>
      <c r="B40" s="126"/>
      <c r="C40" s="71"/>
      <c r="D40" s="71"/>
      <c r="E40" s="72"/>
      <c r="F40" s="73" t="str">
        <f t="shared" si="1"/>
        <v/>
      </c>
      <c r="G40" s="71"/>
      <c r="H40" s="74"/>
    </row>
    <row r="41" spans="1:8" ht="15" customHeight="1" x14ac:dyDescent="0.2">
      <c r="A41" s="125"/>
      <c r="B41" s="126"/>
      <c r="C41" s="83"/>
      <c r="D41" s="83"/>
      <c r="E41" s="84"/>
      <c r="F41" s="85" t="str">
        <f t="shared" si="1"/>
        <v/>
      </c>
      <c r="G41" s="83"/>
      <c r="H41" s="86"/>
    </row>
    <row r="42" spans="1:8" ht="15" customHeight="1" x14ac:dyDescent="0.2">
      <c r="A42" s="125"/>
      <c r="B42" s="126"/>
      <c r="C42" s="71"/>
      <c r="D42" s="71"/>
      <c r="E42" s="72"/>
      <c r="F42" s="73" t="str">
        <f t="shared" si="1"/>
        <v/>
      </c>
      <c r="G42" s="71"/>
      <c r="H42" s="74"/>
    </row>
    <row r="43" spans="1:8" ht="15" customHeight="1" x14ac:dyDescent="0.2">
      <c r="A43" s="125"/>
      <c r="B43" s="126"/>
      <c r="C43" s="83"/>
      <c r="D43" s="83"/>
      <c r="E43" s="84"/>
      <c r="F43" s="85" t="str">
        <f t="shared" si="1"/>
        <v/>
      </c>
      <c r="G43" s="83"/>
      <c r="H43" s="86"/>
    </row>
    <row r="44" spans="1:8" ht="15" customHeight="1" x14ac:dyDescent="0.2">
      <c r="A44" s="125"/>
      <c r="B44" s="126"/>
      <c r="C44" s="71"/>
      <c r="D44" s="71"/>
      <c r="E44" s="72"/>
      <c r="F44" s="73" t="str">
        <f t="shared" si="1"/>
        <v/>
      </c>
      <c r="G44" s="71"/>
      <c r="H44" s="74"/>
    </row>
    <row r="45" spans="1:8" ht="15" customHeight="1" x14ac:dyDescent="0.2">
      <c r="A45" s="125"/>
      <c r="B45" s="126"/>
      <c r="C45" s="83"/>
      <c r="D45" s="83"/>
      <c r="E45" s="84"/>
      <c r="F45" s="85" t="str">
        <f t="shared" si="1"/>
        <v/>
      </c>
      <c r="G45" s="83"/>
      <c r="H45" s="86"/>
    </row>
    <row r="46" spans="1:8" ht="15" customHeight="1" x14ac:dyDescent="0.2">
      <c r="A46" s="125"/>
      <c r="B46" s="126"/>
      <c r="C46" s="71"/>
      <c r="D46" s="71"/>
      <c r="E46" s="72"/>
      <c r="F46" s="73" t="str">
        <f t="shared" si="1"/>
        <v/>
      </c>
      <c r="G46" s="71"/>
      <c r="H46" s="74"/>
    </row>
    <row r="47" spans="1:8" ht="15" customHeight="1" x14ac:dyDescent="0.2">
      <c r="A47" s="125"/>
      <c r="B47" s="126"/>
      <c r="C47" s="83"/>
      <c r="D47" s="83"/>
      <c r="E47" s="84"/>
      <c r="F47" s="85" t="str">
        <f t="shared" si="1"/>
        <v/>
      </c>
      <c r="G47" s="83"/>
      <c r="H47" s="86"/>
    </row>
    <row r="48" spans="1:8" ht="15" customHeight="1" x14ac:dyDescent="0.2">
      <c r="A48" s="125"/>
      <c r="B48" s="126"/>
      <c r="C48" s="71"/>
      <c r="D48" s="71"/>
      <c r="E48" s="72"/>
      <c r="F48" s="73" t="str">
        <f t="shared" si="1"/>
        <v/>
      </c>
      <c r="G48" s="71"/>
      <c r="H48" s="74"/>
    </row>
    <row r="49" spans="1:8" ht="15" customHeight="1" x14ac:dyDescent="0.2">
      <c r="A49" s="125"/>
      <c r="B49" s="126"/>
      <c r="C49" s="83"/>
      <c r="D49" s="83"/>
      <c r="E49" s="84"/>
      <c r="F49" s="85" t="str">
        <f t="shared" si="1"/>
        <v/>
      </c>
      <c r="G49" s="83"/>
      <c r="H49" s="86"/>
    </row>
    <row r="50" spans="1:8" ht="15" customHeight="1" x14ac:dyDescent="0.2">
      <c r="A50" s="125"/>
      <c r="B50" s="126"/>
      <c r="C50" s="71"/>
      <c r="D50" s="71"/>
      <c r="E50" s="72"/>
      <c r="F50" s="73" t="str">
        <f t="shared" si="1"/>
        <v/>
      </c>
      <c r="G50" s="71"/>
      <c r="H50" s="74"/>
    </row>
    <row r="51" spans="1:8" ht="15" customHeight="1" x14ac:dyDescent="0.2">
      <c r="A51" s="125"/>
      <c r="B51" s="126"/>
      <c r="C51" s="83"/>
      <c r="D51" s="83"/>
      <c r="E51" s="84"/>
      <c r="F51" s="85" t="str">
        <f t="shared" si="1"/>
        <v/>
      </c>
      <c r="G51" s="83"/>
      <c r="H51" s="86"/>
    </row>
    <row r="52" spans="1:8" ht="15" customHeight="1" x14ac:dyDescent="0.2">
      <c r="A52" s="125"/>
      <c r="B52" s="126"/>
      <c r="C52" s="71"/>
      <c r="D52" s="71"/>
      <c r="E52" s="72"/>
      <c r="F52" s="73" t="str">
        <f t="shared" si="1"/>
        <v/>
      </c>
      <c r="G52" s="71"/>
      <c r="H52" s="74"/>
    </row>
    <row r="53" spans="1:8" ht="15" customHeight="1" x14ac:dyDescent="0.2">
      <c r="A53" s="125"/>
      <c r="B53" s="126"/>
      <c r="C53" s="83"/>
      <c r="D53" s="83"/>
      <c r="E53" s="84"/>
      <c r="F53" s="85" t="str">
        <f t="shared" si="1"/>
        <v/>
      </c>
      <c r="G53" s="83"/>
      <c r="H53" s="86"/>
    </row>
    <row r="54" spans="1:8" ht="15" customHeight="1" x14ac:dyDescent="0.2">
      <c r="A54" s="127"/>
      <c r="B54" s="128"/>
      <c r="C54" s="91"/>
      <c r="D54" s="91"/>
      <c r="E54" s="92"/>
      <c r="F54" s="93" t="str">
        <f t="shared" si="1"/>
        <v/>
      </c>
      <c r="G54" s="91"/>
      <c r="H54" s="94"/>
    </row>
    <row r="55" spans="1:8" ht="15" customHeight="1" x14ac:dyDescent="0.2">
      <c r="H55" s="42"/>
    </row>
  </sheetData>
  <mergeCells count="54">
    <mergeCell ref="A49:A50"/>
    <mergeCell ref="B49:B50"/>
    <mergeCell ref="A51:A52"/>
    <mergeCell ref="B51:B52"/>
    <mergeCell ref="A53:A54"/>
    <mergeCell ref="B53:B54"/>
    <mergeCell ref="A43:A44"/>
    <mergeCell ref="B43:B44"/>
    <mergeCell ref="A45:A46"/>
    <mergeCell ref="B45:B46"/>
    <mergeCell ref="A47:A48"/>
    <mergeCell ref="B47:B48"/>
    <mergeCell ref="A37:A38"/>
    <mergeCell ref="B37:B38"/>
    <mergeCell ref="A39:A40"/>
    <mergeCell ref="B39:B40"/>
    <mergeCell ref="A41:A42"/>
    <mergeCell ref="B41:B42"/>
    <mergeCell ref="A31:A32"/>
    <mergeCell ref="B31:B32"/>
    <mergeCell ref="A33:A34"/>
    <mergeCell ref="B33:B34"/>
    <mergeCell ref="A35:A36"/>
    <mergeCell ref="B35:B36"/>
    <mergeCell ref="A25:A26"/>
    <mergeCell ref="B25:B26"/>
    <mergeCell ref="A27:A28"/>
    <mergeCell ref="B27:B28"/>
    <mergeCell ref="A29:A30"/>
    <mergeCell ref="B29:B30"/>
    <mergeCell ref="A19:A20"/>
    <mergeCell ref="B19:B20"/>
    <mergeCell ref="A21:A22"/>
    <mergeCell ref="B21:B22"/>
    <mergeCell ref="A23:A24"/>
    <mergeCell ref="B23:B24"/>
    <mergeCell ref="A13:A14"/>
    <mergeCell ref="B13:B14"/>
    <mergeCell ref="A15:A16"/>
    <mergeCell ref="B15:B16"/>
    <mergeCell ref="A17:A18"/>
    <mergeCell ref="B17:B18"/>
    <mergeCell ref="A7:A8"/>
    <mergeCell ref="B7:B8"/>
    <mergeCell ref="A9:A10"/>
    <mergeCell ref="B9:B10"/>
    <mergeCell ref="A11:A12"/>
    <mergeCell ref="B11:B12"/>
    <mergeCell ref="A1:B1"/>
    <mergeCell ref="C1:F1"/>
    <mergeCell ref="A3:A4"/>
    <mergeCell ref="B3:B4"/>
    <mergeCell ref="A5:A6"/>
    <mergeCell ref="B5:B6"/>
  </mergeCells>
  <phoneticPr fontId="4"/>
  <dataValidations count="4">
    <dataValidation type="textLength" imeMode="disabled" operator="equal" allowBlank="1" showInputMessage="1" showErrorMessage="1" errorTitle="番号が不正です" error="10桁で入力してください" sqref="H3:H55" xr:uid="{EEB85112-ACB4-4DEB-961D-15C132E01E99}">
      <formula1>10</formula1>
    </dataValidation>
    <dataValidation imeMode="disabled" allowBlank="1" showInputMessage="1" showErrorMessage="1" sqref="E3:E54" xr:uid="{71B41884-EE4A-4EE5-92CD-70BD1D228D7A}"/>
    <dataValidation allowBlank="1" showInputMessage="1" showErrorMessage="1" promptTitle="自動計算" prompt="左欄の生年月日を入力すると、計算されますので、ご確認下さい。" sqref="F3:F54" xr:uid="{894C72EF-1AE6-459B-9DAC-46392FFA77DD}"/>
    <dataValidation type="list" allowBlank="1" showInputMessage="1" showErrorMessage="1" sqref="B3:B54" xr:uid="{02E77F6B-AC91-4B1B-96F1-744CEC367271}">
      <formula1>"BD,GD,MD,WD,30MD,30WD,40MD,40WD,50MD,50WD,60MD,60WD"</formula1>
    </dataValidation>
  </dataValidations>
  <printOptions horizontalCentered="1"/>
  <pageMargins left="0.59055118110236227" right="0.59055118110236227" top="0.59055118110236227" bottom="0.59055118110236227" header="0.31496062992125984" footer="0.31496062992125984"/>
  <pageSetup paperSize="9" scale="9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0754-2CEA-4ACA-892F-252A7B3340C1}">
  <sheetPr>
    <pageSetUpPr fitToPage="1"/>
  </sheetPr>
  <dimension ref="A1:H55"/>
  <sheetViews>
    <sheetView tabSelected="1" zoomScale="110" zoomScaleNormal="110" workbookViewId="0">
      <selection activeCell="C2" sqref="C2"/>
    </sheetView>
  </sheetViews>
  <sheetFormatPr defaultColWidth="9" defaultRowHeight="15" customHeight="1" x14ac:dyDescent="0.2"/>
  <cols>
    <col min="1" max="1" width="4.90625" style="41" customWidth="1"/>
    <col min="2" max="2" width="6.453125" style="41" customWidth="1"/>
    <col min="3" max="3" width="16.26953125" style="41" customWidth="1"/>
    <col min="4" max="4" width="14.6328125" style="41" customWidth="1"/>
    <col min="5" max="5" width="11.6328125" style="41" bestFit="1" customWidth="1"/>
    <col min="6" max="6" width="5.26953125" style="41" bestFit="1" customWidth="1"/>
    <col min="7" max="7" width="17.6328125" style="41" customWidth="1"/>
    <col min="8" max="8" width="11.7265625" style="41" customWidth="1"/>
    <col min="9" max="16384" width="9" style="41"/>
  </cols>
  <sheetData>
    <row r="1" spans="1:8" ht="25.5" customHeight="1" x14ac:dyDescent="0.2">
      <c r="A1" s="122" t="s">
        <v>90</v>
      </c>
      <c r="B1" s="121"/>
      <c r="C1" s="121" t="s">
        <v>91</v>
      </c>
      <c r="D1" s="121"/>
      <c r="E1" s="121"/>
      <c r="F1" s="121"/>
      <c r="G1" s="77" t="str">
        <f>IF(参加料納入表!H1&lt;&gt;"",参加料納入表!H1,"")</f>
        <v/>
      </c>
      <c r="H1" s="78" t="s">
        <v>33</v>
      </c>
    </row>
    <row r="2" spans="1:8" s="43" customFormat="1" ht="26.25" customHeight="1" x14ac:dyDescent="0.2">
      <c r="A2" s="82" t="s">
        <v>81</v>
      </c>
      <c r="B2" s="80" t="s">
        <v>0</v>
      </c>
      <c r="C2" s="95" t="s">
        <v>89</v>
      </c>
      <c r="D2" s="80" t="s">
        <v>78</v>
      </c>
      <c r="E2" s="79" t="s">
        <v>87</v>
      </c>
      <c r="F2" s="80" t="s">
        <v>80</v>
      </c>
      <c r="G2" s="80" t="s">
        <v>82</v>
      </c>
      <c r="H2" s="81" t="s">
        <v>79</v>
      </c>
    </row>
    <row r="3" spans="1:8" ht="15" customHeight="1" x14ac:dyDescent="0.2">
      <c r="A3" s="129"/>
      <c r="B3" s="130"/>
      <c r="C3" s="87"/>
      <c r="D3" s="87"/>
      <c r="E3" s="88"/>
      <c r="F3" s="89" t="str">
        <f>IF(E3&lt;&gt;"",DATEDIF(E3,DATEVALUE("2019/4/1"),"Y"),"")</f>
        <v/>
      </c>
      <c r="G3" s="87"/>
      <c r="H3" s="90"/>
    </row>
    <row r="4" spans="1:8" ht="15" customHeight="1" x14ac:dyDescent="0.2">
      <c r="A4" s="125"/>
      <c r="B4" s="126"/>
      <c r="C4" s="71"/>
      <c r="D4" s="71"/>
      <c r="E4" s="72"/>
      <c r="F4" s="73" t="str">
        <f t="shared" ref="F4:F54" si="0">IF(E4&lt;&gt;"",DATEDIF(E4,DATEVALUE("2019/4/1"),"Y"),"")</f>
        <v/>
      </c>
      <c r="G4" s="71"/>
      <c r="H4" s="74"/>
    </row>
    <row r="5" spans="1:8" ht="15" customHeight="1" x14ac:dyDescent="0.2">
      <c r="A5" s="125"/>
      <c r="B5" s="126"/>
      <c r="C5" s="83"/>
      <c r="D5" s="83"/>
      <c r="E5" s="84"/>
      <c r="F5" s="85" t="str">
        <f t="shared" si="0"/>
        <v/>
      </c>
      <c r="G5" s="83"/>
      <c r="H5" s="86"/>
    </row>
    <row r="6" spans="1:8" ht="15" customHeight="1" x14ac:dyDescent="0.2">
      <c r="A6" s="125"/>
      <c r="B6" s="126"/>
      <c r="C6" s="71"/>
      <c r="D6" s="71"/>
      <c r="E6" s="72"/>
      <c r="F6" s="73" t="str">
        <f t="shared" si="0"/>
        <v/>
      </c>
      <c r="G6" s="71"/>
      <c r="H6" s="74"/>
    </row>
    <row r="7" spans="1:8" ht="15" customHeight="1" x14ac:dyDescent="0.2">
      <c r="A7" s="125"/>
      <c r="B7" s="126"/>
      <c r="C7" s="83"/>
      <c r="D7" s="83"/>
      <c r="E7" s="84"/>
      <c r="F7" s="85" t="str">
        <f t="shared" si="0"/>
        <v/>
      </c>
      <c r="G7" s="83"/>
      <c r="H7" s="86"/>
    </row>
    <row r="8" spans="1:8" ht="15" customHeight="1" x14ac:dyDescent="0.2">
      <c r="A8" s="125"/>
      <c r="B8" s="126"/>
      <c r="C8" s="71"/>
      <c r="D8" s="71"/>
      <c r="E8" s="72"/>
      <c r="F8" s="73" t="str">
        <f t="shared" si="0"/>
        <v/>
      </c>
      <c r="G8" s="71"/>
      <c r="H8" s="74"/>
    </row>
    <row r="9" spans="1:8" ht="15" customHeight="1" x14ac:dyDescent="0.2">
      <c r="A9" s="125"/>
      <c r="B9" s="126"/>
      <c r="C9" s="83"/>
      <c r="D9" s="83"/>
      <c r="E9" s="84"/>
      <c r="F9" s="85" t="str">
        <f t="shared" si="0"/>
        <v/>
      </c>
      <c r="G9" s="83"/>
      <c r="H9" s="86"/>
    </row>
    <row r="10" spans="1:8" ht="15" customHeight="1" x14ac:dyDescent="0.2">
      <c r="A10" s="125"/>
      <c r="B10" s="126"/>
      <c r="C10" s="71"/>
      <c r="D10" s="71"/>
      <c r="E10" s="72"/>
      <c r="F10" s="73" t="str">
        <f t="shared" si="0"/>
        <v/>
      </c>
      <c r="G10" s="71"/>
      <c r="H10" s="74"/>
    </row>
    <row r="11" spans="1:8" ht="15" customHeight="1" x14ac:dyDescent="0.2">
      <c r="A11" s="125"/>
      <c r="B11" s="126"/>
      <c r="C11" s="83"/>
      <c r="D11" s="83"/>
      <c r="E11" s="84"/>
      <c r="F11" s="85" t="str">
        <f t="shared" si="0"/>
        <v/>
      </c>
      <c r="G11" s="83"/>
      <c r="H11" s="86"/>
    </row>
    <row r="12" spans="1:8" ht="15" customHeight="1" x14ac:dyDescent="0.2">
      <c r="A12" s="125"/>
      <c r="B12" s="126"/>
      <c r="C12" s="71"/>
      <c r="D12" s="71"/>
      <c r="E12" s="72"/>
      <c r="F12" s="73" t="str">
        <f t="shared" si="0"/>
        <v/>
      </c>
      <c r="G12" s="71"/>
      <c r="H12" s="74"/>
    </row>
    <row r="13" spans="1:8" ht="15" customHeight="1" x14ac:dyDescent="0.2">
      <c r="A13" s="125"/>
      <c r="B13" s="126"/>
      <c r="C13" s="83"/>
      <c r="D13" s="83"/>
      <c r="E13" s="84"/>
      <c r="F13" s="85" t="str">
        <f t="shared" si="0"/>
        <v/>
      </c>
      <c r="G13" s="83"/>
      <c r="H13" s="86"/>
    </row>
    <row r="14" spans="1:8" ht="15" customHeight="1" x14ac:dyDescent="0.2">
      <c r="A14" s="125"/>
      <c r="B14" s="126"/>
      <c r="C14" s="71"/>
      <c r="D14" s="71"/>
      <c r="E14" s="72"/>
      <c r="F14" s="73" t="str">
        <f t="shared" si="0"/>
        <v/>
      </c>
      <c r="G14" s="71"/>
      <c r="H14" s="74"/>
    </row>
    <row r="15" spans="1:8" ht="15" customHeight="1" x14ac:dyDescent="0.2">
      <c r="A15" s="125"/>
      <c r="B15" s="126"/>
      <c r="C15" s="83"/>
      <c r="D15" s="83"/>
      <c r="E15" s="84"/>
      <c r="F15" s="85" t="str">
        <f t="shared" si="0"/>
        <v/>
      </c>
      <c r="G15" s="83"/>
      <c r="H15" s="86"/>
    </row>
    <row r="16" spans="1:8" ht="15" customHeight="1" x14ac:dyDescent="0.2">
      <c r="A16" s="125"/>
      <c r="B16" s="126"/>
      <c r="C16" s="71"/>
      <c r="D16" s="71"/>
      <c r="E16" s="72"/>
      <c r="F16" s="73" t="str">
        <f t="shared" si="0"/>
        <v/>
      </c>
      <c r="G16" s="71"/>
      <c r="H16" s="74"/>
    </row>
    <row r="17" spans="1:8" ht="15" customHeight="1" x14ac:dyDescent="0.2">
      <c r="A17" s="125"/>
      <c r="B17" s="126"/>
      <c r="C17" s="83"/>
      <c r="D17" s="83"/>
      <c r="E17" s="84"/>
      <c r="F17" s="85" t="str">
        <f t="shared" si="0"/>
        <v/>
      </c>
      <c r="G17" s="83"/>
      <c r="H17" s="86"/>
    </row>
    <row r="18" spans="1:8" ht="15" customHeight="1" x14ac:dyDescent="0.2">
      <c r="A18" s="125"/>
      <c r="B18" s="126"/>
      <c r="C18" s="71"/>
      <c r="D18" s="71"/>
      <c r="E18" s="72"/>
      <c r="F18" s="73" t="str">
        <f t="shared" si="0"/>
        <v/>
      </c>
      <c r="G18" s="71"/>
      <c r="H18" s="74"/>
    </row>
    <row r="19" spans="1:8" ht="15" customHeight="1" x14ac:dyDescent="0.2">
      <c r="A19" s="125"/>
      <c r="B19" s="126"/>
      <c r="C19" s="83"/>
      <c r="D19" s="83"/>
      <c r="E19" s="84"/>
      <c r="F19" s="85" t="str">
        <f t="shared" si="0"/>
        <v/>
      </c>
      <c r="G19" s="83"/>
      <c r="H19" s="86"/>
    </row>
    <row r="20" spans="1:8" ht="15" customHeight="1" x14ac:dyDescent="0.2">
      <c r="A20" s="125"/>
      <c r="B20" s="126"/>
      <c r="C20" s="71"/>
      <c r="D20" s="71"/>
      <c r="E20" s="72"/>
      <c r="F20" s="73" t="str">
        <f t="shared" si="0"/>
        <v/>
      </c>
      <c r="G20" s="71"/>
      <c r="H20" s="74"/>
    </row>
    <row r="21" spans="1:8" ht="15" customHeight="1" x14ac:dyDescent="0.2">
      <c r="A21" s="125"/>
      <c r="B21" s="126"/>
      <c r="C21" s="83"/>
      <c r="D21" s="83"/>
      <c r="E21" s="84"/>
      <c r="F21" s="85" t="str">
        <f t="shared" si="0"/>
        <v/>
      </c>
      <c r="G21" s="83"/>
      <c r="H21" s="86"/>
    </row>
    <row r="22" spans="1:8" ht="15" customHeight="1" x14ac:dyDescent="0.2">
      <c r="A22" s="125"/>
      <c r="B22" s="126"/>
      <c r="C22" s="71"/>
      <c r="D22" s="71"/>
      <c r="E22" s="72"/>
      <c r="F22" s="73" t="str">
        <f t="shared" si="0"/>
        <v/>
      </c>
      <c r="G22" s="71"/>
      <c r="H22" s="74"/>
    </row>
    <row r="23" spans="1:8" ht="15" customHeight="1" x14ac:dyDescent="0.2">
      <c r="A23" s="125"/>
      <c r="B23" s="126"/>
      <c r="C23" s="83"/>
      <c r="D23" s="83"/>
      <c r="E23" s="84"/>
      <c r="F23" s="85" t="str">
        <f t="shared" si="0"/>
        <v/>
      </c>
      <c r="G23" s="83"/>
      <c r="H23" s="86"/>
    </row>
    <row r="24" spans="1:8" ht="15" customHeight="1" x14ac:dyDescent="0.2">
      <c r="A24" s="125"/>
      <c r="B24" s="126"/>
      <c r="C24" s="71"/>
      <c r="D24" s="71"/>
      <c r="E24" s="72"/>
      <c r="F24" s="73" t="str">
        <f t="shared" si="0"/>
        <v/>
      </c>
      <c r="G24" s="71"/>
      <c r="H24" s="74"/>
    </row>
    <row r="25" spans="1:8" ht="15" customHeight="1" x14ac:dyDescent="0.2">
      <c r="A25" s="125"/>
      <c r="B25" s="126"/>
      <c r="C25" s="83"/>
      <c r="D25" s="83"/>
      <c r="E25" s="84"/>
      <c r="F25" s="85" t="str">
        <f t="shared" si="0"/>
        <v/>
      </c>
      <c r="G25" s="83"/>
      <c r="H25" s="86"/>
    </row>
    <row r="26" spans="1:8" ht="15" customHeight="1" x14ac:dyDescent="0.2">
      <c r="A26" s="125"/>
      <c r="B26" s="126"/>
      <c r="C26" s="71"/>
      <c r="D26" s="71"/>
      <c r="E26" s="72"/>
      <c r="F26" s="73" t="str">
        <f t="shared" si="0"/>
        <v/>
      </c>
      <c r="G26" s="71"/>
      <c r="H26" s="74"/>
    </row>
    <row r="27" spans="1:8" ht="15" customHeight="1" x14ac:dyDescent="0.2">
      <c r="A27" s="125"/>
      <c r="B27" s="126"/>
      <c r="C27" s="83"/>
      <c r="D27" s="83"/>
      <c r="E27" s="84"/>
      <c r="F27" s="85" t="str">
        <f t="shared" si="0"/>
        <v/>
      </c>
      <c r="G27" s="83"/>
      <c r="H27" s="86"/>
    </row>
    <row r="28" spans="1:8" ht="15" customHeight="1" x14ac:dyDescent="0.2">
      <c r="A28" s="125"/>
      <c r="B28" s="126"/>
      <c r="C28" s="71"/>
      <c r="D28" s="71"/>
      <c r="E28" s="72"/>
      <c r="F28" s="73" t="str">
        <f t="shared" si="0"/>
        <v/>
      </c>
      <c r="G28" s="71"/>
      <c r="H28" s="74"/>
    </row>
    <row r="29" spans="1:8" ht="15" customHeight="1" x14ac:dyDescent="0.2">
      <c r="A29" s="125"/>
      <c r="B29" s="126"/>
      <c r="C29" s="83"/>
      <c r="D29" s="83"/>
      <c r="E29" s="84"/>
      <c r="F29" s="85" t="str">
        <f t="shared" si="0"/>
        <v/>
      </c>
      <c r="G29" s="83"/>
      <c r="H29" s="86"/>
    </row>
    <row r="30" spans="1:8" ht="15" customHeight="1" x14ac:dyDescent="0.2">
      <c r="A30" s="125"/>
      <c r="B30" s="126"/>
      <c r="C30" s="71"/>
      <c r="D30" s="71"/>
      <c r="E30" s="72"/>
      <c r="F30" s="73" t="str">
        <f t="shared" si="0"/>
        <v/>
      </c>
      <c r="G30" s="71"/>
      <c r="H30" s="74"/>
    </row>
    <row r="31" spans="1:8" ht="15" customHeight="1" x14ac:dyDescent="0.2">
      <c r="A31" s="125"/>
      <c r="B31" s="126"/>
      <c r="C31" s="83"/>
      <c r="D31" s="83"/>
      <c r="E31" s="84"/>
      <c r="F31" s="85" t="str">
        <f t="shared" si="0"/>
        <v/>
      </c>
      <c r="G31" s="83"/>
      <c r="H31" s="86"/>
    </row>
    <row r="32" spans="1:8" ht="15" customHeight="1" x14ac:dyDescent="0.2">
      <c r="A32" s="125"/>
      <c r="B32" s="126"/>
      <c r="C32" s="71"/>
      <c r="D32" s="71"/>
      <c r="E32" s="72"/>
      <c r="F32" s="73" t="str">
        <f t="shared" si="0"/>
        <v/>
      </c>
      <c r="G32" s="71"/>
      <c r="H32" s="74"/>
    </row>
    <row r="33" spans="1:8" ht="15" customHeight="1" x14ac:dyDescent="0.2">
      <c r="A33" s="125"/>
      <c r="B33" s="126"/>
      <c r="C33" s="83"/>
      <c r="D33" s="83"/>
      <c r="E33" s="84"/>
      <c r="F33" s="85" t="str">
        <f t="shared" si="0"/>
        <v/>
      </c>
      <c r="G33" s="83"/>
      <c r="H33" s="86"/>
    </row>
    <row r="34" spans="1:8" ht="15" customHeight="1" x14ac:dyDescent="0.2">
      <c r="A34" s="125"/>
      <c r="B34" s="126"/>
      <c r="C34" s="71"/>
      <c r="D34" s="71"/>
      <c r="E34" s="72"/>
      <c r="F34" s="73" t="str">
        <f t="shared" si="0"/>
        <v/>
      </c>
      <c r="G34" s="71"/>
      <c r="H34" s="74"/>
    </row>
    <row r="35" spans="1:8" ht="15" customHeight="1" x14ac:dyDescent="0.2">
      <c r="A35" s="125"/>
      <c r="B35" s="126"/>
      <c r="C35" s="83"/>
      <c r="D35" s="83"/>
      <c r="E35" s="84"/>
      <c r="F35" s="85" t="str">
        <f t="shared" si="0"/>
        <v/>
      </c>
      <c r="G35" s="83"/>
      <c r="H35" s="86"/>
    </row>
    <row r="36" spans="1:8" ht="15" customHeight="1" x14ac:dyDescent="0.2">
      <c r="A36" s="125"/>
      <c r="B36" s="126"/>
      <c r="C36" s="71"/>
      <c r="D36" s="71"/>
      <c r="E36" s="72"/>
      <c r="F36" s="73" t="str">
        <f t="shared" si="0"/>
        <v/>
      </c>
      <c r="G36" s="71"/>
      <c r="H36" s="74"/>
    </row>
    <row r="37" spans="1:8" ht="15" customHeight="1" x14ac:dyDescent="0.2">
      <c r="A37" s="125"/>
      <c r="B37" s="126"/>
      <c r="C37" s="83"/>
      <c r="D37" s="83"/>
      <c r="E37" s="84"/>
      <c r="F37" s="85" t="str">
        <f t="shared" si="0"/>
        <v/>
      </c>
      <c r="G37" s="83"/>
      <c r="H37" s="86"/>
    </row>
    <row r="38" spans="1:8" ht="15" customHeight="1" x14ac:dyDescent="0.2">
      <c r="A38" s="125"/>
      <c r="B38" s="126"/>
      <c r="C38" s="71"/>
      <c r="D38" s="71"/>
      <c r="E38" s="72"/>
      <c r="F38" s="73" t="str">
        <f t="shared" si="0"/>
        <v/>
      </c>
      <c r="G38" s="71"/>
      <c r="H38" s="74"/>
    </row>
    <row r="39" spans="1:8" ht="15" customHeight="1" x14ac:dyDescent="0.2">
      <c r="A39" s="125"/>
      <c r="B39" s="126"/>
      <c r="C39" s="83"/>
      <c r="D39" s="83"/>
      <c r="E39" s="84"/>
      <c r="F39" s="85" t="str">
        <f t="shared" si="0"/>
        <v/>
      </c>
      <c r="G39" s="83"/>
      <c r="H39" s="86"/>
    </row>
    <row r="40" spans="1:8" ht="15" customHeight="1" x14ac:dyDescent="0.2">
      <c r="A40" s="125"/>
      <c r="B40" s="126"/>
      <c r="C40" s="71"/>
      <c r="D40" s="71"/>
      <c r="E40" s="72"/>
      <c r="F40" s="73" t="str">
        <f t="shared" si="0"/>
        <v/>
      </c>
      <c r="G40" s="71"/>
      <c r="H40" s="74"/>
    </row>
    <row r="41" spans="1:8" ht="15" customHeight="1" x14ac:dyDescent="0.2">
      <c r="A41" s="125"/>
      <c r="B41" s="126"/>
      <c r="C41" s="83"/>
      <c r="D41" s="83"/>
      <c r="E41" s="84"/>
      <c r="F41" s="85" t="str">
        <f t="shared" si="0"/>
        <v/>
      </c>
      <c r="G41" s="83"/>
      <c r="H41" s="86"/>
    </row>
    <row r="42" spans="1:8" ht="15" customHeight="1" x14ac:dyDescent="0.2">
      <c r="A42" s="125"/>
      <c r="B42" s="126"/>
      <c r="C42" s="71"/>
      <c r="D42" s="71"/>
      <c r="E42" s="72"/>
      <c r="F42" s="73" t="str">
        <f t="shared" si="0"/>
        <v/>
      </c>
      <c r="G42" s="71"/>
      <c r="H42" s="74"/>
    </row>
    <row r="43" spans="1:8" ht="15" customHeight="1" x14ac:dyDescent="0.2">
      <c r="A43" s="125"/>
      <c r="B43" s="126"/>
      <c r="C43" s="83"/>
      <c r="D43" s="83"/>
      <c r="E43" s="84"/>
      <c r="F43" s="85" t="str">
        <f t="shared" si="0"/>
        <v/>
      </c>
      <c r="G43" s="83"/>
      <c r="H43" s="86"/>
    </row>
    <row r="44" spans="1:8" ht="15" customHeight="1" x14ac:dyDescent="0.2">
      <c r="A44" s="125"/>
      <c r="B44" s="126"/>
      <c r="C44" s="71"/>
      <c r="D44" s="71"/>
      <c r="E44" s="72"/>
      <c r="F44" s="73" t="str">
        <f t="shared" si="0"/>
        <v/>
      </c>
      <c r="G44" s="71"/>
      <c r="H44" s="74"/>
    </row>
    <row r="45" spans="1:8" ht="15" customHeight="1" x14ac:dyDescent="0.2">
      <c r="A45" s="125"/>
      <c r="B45" s="126"/>
      <c r="C45" s="83"/>
      <c r="D45" s="83"/>
      <c r="E45" s="84"/>
      <c r="F45" s="85" t="str">
        <f t="shared" si="0"/>
        <v/>
      </c>
      <c r="G45" s="83"/>
      <c r="H45" s="86"/>
    </row>
    <row r="46" spans="1:8" ht="15" customHeight="1" x14ac:dyDescent="0.2">
      <c r="A46" s="125"/>
      <c r="B46" s="126"/>
      <c r="C46" s="71"/>
      <c r="D46" s="71"/>
      <c r="E46" s="72"/>
      <c r="F46" s="73" t="str">
        <f t="shared" si="0"/>
        <v/>
      </c>
      <c r="G46" s="71"/>
      <c r="H46" s="74"/>
    </row>
    <row r="47" spans="1:8" ht="15" customHeight="1" x14ac:dyDescent="0.2">
      <c r="A47" s="125"/>
      <c r="B47" s="126"/>
      <c r="C47" s="83"/>
      <c r="D47" s="83"/>
      <c r="E47" s="84"/>
      <c r="F47" s="85" t="str">
        <f t="shared" si="0"/>
        <v/>
      </c>
      <c r="G47" s="83"/>
      <c r="H47" s="86"/>
    </row>
    <row r="48" spans="1:8" ht="15" customHeight="1" x14ac:dyDescent="0.2">
      <c r="A48" s="125"/>
      <c r="B48" s="126"/>
      <c r="C48" s="71"/>
      <c r="D48" s="71"/>
      <c r="E48" s="72"/>
      <c r="F48" s="73" t="str">
        <f t="shared" si="0"/>
        <v/>
      </c>
      <c r="G48" s="71"/>
      <c r="H48" s="74"/>
    </row>
    <row r="49" spans="1:8" ht="15" customHeight="1" x14ac:dyDescent="0.2">
      <c r="A49" s="125"/>
      <c r="B49" s="126"/>
      <c r="C49" s="83"/>
      <c r="D49" s="83"/>
      <c r="E49" s="84"/>
      <c r="F49" s="85" t="str">
        <f t="shared" si="0"/>
        <v/>
      </c>
      <c r="G49" s="83"/>
      <c r="H49" s="86"/>
    </row>
    <row r="50" spans="1:8" ht="15" customHeight="1" x14ac:dyDescent="0.2">
      <c r="A50" s="125"/>
      <c r="B50" s="126"/>
      <c r="C50" s="71"/>
      <c r="D50" s="71"/>
      <c r="E50" s="72"/>
      <c r="F50" s="73" t="str">
        <f t="shared" si="0"/>
        <v/>
      </c>
      <c r="G50" s="71"/>
      <c r="H50" s="74"/>
    </row>
    <row r="51" spans="1:8" ht="15" customHeight="1" x14ac:dyDescent="0.2">
      <c r="A51" s="125"/>
      <c r="B51" s="126"/>
      <c r="C51" s="83"/>
      <c r="D51" s="83"/>
      <c r="E51" s="84"/>
      <c r="F51" s="85" t="str">
        <f t="shared" si="0"/>
        <v/>
      </c>
      <c r="G51" s="83"/>
      <c r="H51" s="86"/>
    </row>
    <row r="52" spans="1:8" ht="15" customHeight="1" x14ac:dyDescent="0.2">
      <c r="A52" s="125"/>
      <c r="B52" s="126"/>
      <c r="C52" s="71"/>
      <c r="D52" s="71"/>
      <c r="E52" s="72"/>
      <c r="F52" s="73" t="str">
        <f t="shared" si="0"/>
        <v/>
      </c>
      <c r="G52" s="71"/>
      <c r="H52" s="74"/>
    </row>
    <row r="53" spans="1:8" ht="15" customHeight="1" x14ac:dyDescent="0.2">
      <c r="A53" s="125"/>
      <c r="B53" s="126"/>
      <c r="C53" s="83"/>
      <c r="D53" s="83"/>
      <c r="E53" s="84"/>
      <c r="F53" s="85" t="str">
        <f t="shared" si="0"/>
        <v/>
      </c>
      <c r="G53" s="83"/>
      <c r="H53" s="86"/>
    </row>
    <row r="54" spans="1:8" ht="15" customHeight="1" x14ac:dyDescent="0.2">
      <c r="A54" s="127"/>
      <c r="B54" s="128"/>
      <c r="C54" s="91"/>
      <c r="D54" s="91"/>
      <c r="E54" s="92"/>
      <c r="F54" s="93" t="str">
        <f t="shared" si="0"/>
        <v/>
      </c>
      <c r="G54" s="91"/>
      <c r="H54" s="94"/>
    </row>
    <row r="55" spans="1:8" ht="15" customHeight="1" x14ac:dyDescent="0.2">
      <c r="H55" s="42"/>
    </row>
  </sheetData>
  <mergeCells count="54">
    <mergeCell ref="A49:A50"/>
    <mergeCell ref="B49:B50"/>
    <mergeCell ref="A51:A52"/>
    <mergeCell ref="B51:B52"/>
    <mergeCell ref="A53:A54"/>
    <mergeCell ref="B53:B54"/>
    <mergeCell ref="A43:A44"/>
    <mergeCell ref="B43:B44"/>
    <mergeCell ref="A45:A46"/>
    <mergeCell ref="B45:B46"/>
    <mergeCell ref="A47:A48"/>
    <mergeCell ref="B47:B48"/>
    <mergeCell ref="A37:A38"/>
    <mergeCell ref="B37:B38"/>
    <mergeCell ref="A39:A40"/>
    <mergeCell ref="B39:B40"/>
    <mergeCell ref="A41:A42"/>
    <mergeCell ref="B41:B42"/>
    <mergeCell ref="A31:A32"/>
    <mergeCell ref="B31:B32"/>
    <mergeCell ref="A33:A34"/>
    <mergeCell ref="B33:B34"/>
    <mergeCell ref="A35:A36"/>
    <mergeCell ref="B35:B36"/>
    <mergeCell ref="A25:A26"/>
    <mergeCell ref="B25:B26"/>
    <mergeCell ref="A27:A28"/>
    <mergeCell ref="B27:B28"/>
    <mergeCell ref="A29:A30"/>
    <mergeCell ref="B29:B30"/>
    <mergeCell ref="A19:A20"/>
    <mergeCell ref="B19:B20"/>
    <mergeCell ref="A21:A22"/>
    <mergeCell ref="B21:B22"/>
    <mergeCell ref="A23:A24"/>
    <mergeCell ref="B23:B24"/>
    <mergeCell ref="A13:A14"/>
    <mergeCell ref="B13:B14"/>
    <mergeCell ref="A15:A16"/>
    <mergeCell ref="B15:B16"/>
    <mergeCell ref="A17:A18"/>
    <mergeCell ref="B17:B18"/>
    <mergeCell ref="A7:A8"/>
    <mergeCell ref="B7:B8"/>
    <mergeCell ref="A9:A10"/>
    <mergeCell ref="B9:B10"/>
    <mergeCell ref="A11:A12"/>
    <mergeCell ref="B11:B12"/>
    <mergeCell ref="A1:B1"/>
    <mergeCell ref="C1:F1"/>
    <mergeCell ref="A3:A4"/>
    <mergeCell ref="B3:B4"/>
    <mergeCell ref="A5:A6"/>
    <mergeCell ref="B5:B6"/>
  </mergeCells>
  <phoneticPr fontId="4"/>
  <dataValidations count="4">
    <dataValidation allowBlank="1" showInputMessage="1" showErrorMessage="1" promptTitle="自動計算" prompt="左欄の生年月日を入力すると、計算されますので、ご確認下さい。" sqref="F3:F54" xr:uid="{56E394A6-1C48-40B7-A2C1-29FB33FF4C1A}"/>
    <dataValidation imeMode="disabled" allowBlank="1" showInputMessage="1" showErrorMessage="1" sqref="E3:E54" xr:uid="{75F68392-EAA7-4522-807D-0429AD56668A}"/>
    <dataValidation type="textLength" imeMode="disabled" operator="equal" allowBlank="1" showInputMessage="1" showErrorMessage="1" errorTitle="番号が不正です" error="10桁で入力してください" sqref="H3:H55" xr:uid="{2A794DDE-B50E-489A-877E-69E29B2282EA}">
      <formula1>10</formula1>
    </dataValidation>
    <dataValidation type="list" allowBlank="1" showInputMessage="1" showErrorMessage="1" sqref="B3:B54" xr:uid="{8CB90F3B-FBC1-4C92-B72A-7E29D85062FE}">
      <formula1>"XD,40XD,50XD,60XD"</formula1>
    </dataValidation>
  </dataValidations>
  <printOptions horizontalCentered="1"/>
  <pageMargins left="0.59055118110236227" right="0.59055118110236227" top="0.59055118110236227" bottom="0.59055118110236227" header="0.31496062992125984" footer="0.31496062992125984"/>
  <pageSetup paperSize="9" scale="9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参加料納入表</vt:lpstr>
      <vt:lpstr>単</vt:lpstr>
      <vt:lpstr>複</vt:lpstr>
      <vt:lpstr>混合複</vt:lpstr>
      <vt:lpstr>参加料納入表!Print_Area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akihiko</dc:creator>
  <cp:lastModifiedBy>高桑敏郎</cp:lastModifiedBy>
  <cp:lastPrinted>2019-08-26T01:15:32Z</cp:lastPrinted>
  <dcterms:created xsi:type="dcterms:W3CDTF">2017-12-15T11:08:35Z</dcterms:created>
  <dcterms:modified xsi:type="dcterms:W3CDTF">2019-08-26T01:15:37Z</dcterms:modified>
</cp:coreProperties>
</file>